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SEPTIEMBRE\NUMERAL 22\FORMATOS SIE\"/>
    </mc:Choice>
  </mc:AlternateContent>
  <bookViews>
    <workbookView showHorizontalScroll="0" showVerticalScroll="0" showSheetTabs="0" xWindow="0" yWindow="0" windowWidth="28800" windowHeight="11610" tabRatio="500"/>
  </bookViews>
  <sheets>
    <sheet name="Sheet1" sheetId="1" r:id="rId1"/>
  </sheets>
  <definedNames>
    <definedName name="_xlnm.Print_Area" localSheetId="0">Sheet1!$F$1:$J$30</definedName>
  </definedNames>
  <calcPr calcId="162913"/>
</workbook>
</file>

<file path=xl/calcChain.xml><?xml version="1.0" encoding="utf-8"?>
<calcChain xmlns="http://schemas.openxmlformats.org/spreadsheetml/2006/main">
  <c r="J29" i="1" l="1"/>
</calcChain>
</file>

<file path=xl/sharedStrings.xml><?xml version="1.0" encoding="utf-8"?>
<sst xmlns="http://schemas.openxmlformats.org/spreadsheetml/2006/main" count="55" uniqueCount="55">
  <si>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</si>
  <si>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</si>
  <si>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</si>
  <si>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</si>
  <si>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</si>
  <si>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</si>
  <si>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</si>
  <si>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</si>
  <si>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</si>
  <si>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</si>
  <si>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</si>
  <si>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EMPRESA MUNICIPAL DE AGUA DE LA CIUDAD DE GUATEMALA</t>
  </si>
  <si>
    <t>TELECOMUNICACIONES DE GUATEMALA  SOCIEDAD ANONIMA</t>
  </si>
  <si>
    <t>SERVICIOS INNOVADORES DE COMUNICACION Y ENTRETENIMIENTO  SOCIEDAD ANONIMA</t>
  </si>
  <si>
    <t>MELENDEZ GRAMAJO ULBIA AZUCENA</t>
  </si>
  <si>
    <t>INTELAF, SOCIEDAD ANONIMA</t>
  </si>
  <si>
    <t>PEREZ DEL CID FLORENCIO DE JESUS</t>
  </si>
  <si>
    <t>CARGO EXPRESO  SOCIEDAD ANONIMA</t>
  </si>
  <si>
    <t>637672K</t>
  </si>
  <si>
    <t>CONTRALORIA GENERAL DE CUENTAS</t>
  </si>
  <si>
    <t>INNOVA OUTSOURCING  SOCIEDAD ANONIMA</t>
  </si>
  <si>
    <t>LA PANERIA SOCIEDAD ANONIMA</t>
  </si>
  <si>
    <t>700141K</t>
  </si>
  <si>
    <t>PLATINO SOCIEDAD ANONIMA</t>
  </si>
  <si>
    <t>SISTEMS ENTERPRISE, SOCIEDAD ANONIMA</t>
  </si>
  <si>
    <t>Período del 01 al 30 de Septiembre de 2023</t>
  </si>
  <si>
    <t>EMPRESA ELECTRICA DE GUATEMALA SOCIEDAD ANONIMA</t>
  </si>
  <si>
    <t>DISTRIBUIDORA Y COMERCIALIZADORA UNIVERSAL  SOCIEDAD ANÓNIMA</t>
  </si>
  <si>
    <t>AAA THE CLEANERS, SOCIEDAD ANONIMA</t>
  </si>
  <si>
    <t>ANDRINO GROTEWOLD JORGE MARIO</t>
  </si>
  <si>
    <t>DECORACION, CORTINAS E INTERIORES, SOCIEDAD ANONIMA</t>
  </si>
  <si>
    <t>COMPAÑIA INTERNACIONAL DE PRODUCTOS Y SERVICIOS SOCIEDAD ANONIMA</t>
  </si>
  <si>
    <t>CENTRO DE LIMPIEZA SOCIEDAD ANONIMA</t>
  </si>
  <si>
    <t>INVERSIONES EL-ELYON, SOCIEDAD ANONIMA</t>
  </si>
  <si>
    <t>Servicio de energía eléctrica correspondiente al mes de agosto del 2023, para el edificio de la Secretaria de Inteligencia Estratégica del Estado.</t>
  </si>
  <si>
    <t>Servicio de alcantarillado municipal de agua, para el uso del edificio de la Secretaría de Inteligencia Estratégica del Estado, correspondiente al periodo de lectura del 18 de agosto al 17 de septiembre del año 2023.</t>
  </si>
  <si>
    <t>Adquisición de 1 pizarra giratoria medidas: Ancho 1.20 mts x Alto 0.90mts, alto total: 1.80 metros; material; vidrio; color: blanco lechoso. incluye rodos para uso de la Secretaría de Inteligencia Estratégica del Estado.</t>
  </si>
  <si>
    <t>Servicio de limpieza para 621m² de alfombra tipo neyland II 26 15P color coffee frost, ubicada en el 5to. nivel del Edificio de la Secretaría de Inteligencia Estratégica del Estado, con el fin de evitar focos de contaminación en los ambientes, evitando la acumulación de polvo y suciedad, así como evitar su deterioro en las zonas de mayor paso.</t>
  </si>
  <si>
    <t>Servicio de curso sobre prospectiva y análisis estratégico. Fue impartido de manera virtual a personal de la Secretaría de Inteligencia Estratégica del Estado, en el mes de agosto de 2023 con una duración de tres (03) horas lectivas, para dar cumplimiento al Plan Nacional de Inteligencia -PNI-.</t>
  </si>
  <si>
    <t>Adquisición de 1 Cortina Enrollable, Material: tela screen, alto: 2.46 metro(s), ancho: 2.66 metro(s) para uso de la Secretaría de Inteligencia Estratégica del Estado.</t>
  </si>
  <si>
    <t>Adquisición de 1 Caja de mantenimiento para impresora EPSON WF-6590 y Servicio preventivo y/o correctivo para la Impresora Epson WF-6590 T6712 para uso de la Secretaría de Inteligencia Estratégica del Estado.</t>
  </si>
  <si>
    <t>Adquisición de 2 cajuelas para Motocicleta, lo solicitado es para dos motocicletas a cargo del Gestor Administrativo de la Secretaría de Inteligencia Estratégica del Estado. Para la protección y resguardo de los documentos institucionales que se reparten en el desempeño de las funciones diarias de mensajería.</t>
  </si>
  <si>
    <t>Servicio de señal de cable, utilizado en distintas Direcciones de la Secretaria de Inteligencia Estratégica del Estado, correspondiente al mes de septiembre del 2023.</t>
  </si>
  <si>
    <t>Adquisición de 2 Hules para sello automático de 4 líneas y 3 Hules para sello automático de 1 línea para uso de la Secretaría de Inteligencia Estratégica del Estado.</t>
  </si>
  <si>
    <t>Servicio de extracción de basura del edificio de la Secretaria de Inteligencia Estratégica del Estado, correspondiente al mes de septiembre del 2023.</t>
  </si>
  <si>
    <t>Servicio de Habilitación y Autorización de un libro de hojas móviles de 250 folios para Actas del Departamento de Contrataciones y Adquisiciones de la Dirección Administrativa de la Secretaria de Inteligencia Estratégica del Estado.</t>
  </si>
  <si>
    <t>Adquisición de 1 Caja de almacenamiento, capacidad: 57 litros, material: plástico, para uso de la Secretaría de Inteligencia Estratégica del Estado.</t>
  </si>
  <si>
    <t>Servicio de Mensajería para el envío de documentos a los delegados departamentales de la Secretaría de Inteligencia Estratégica del Estado.</t>
  </si>
  <si>
    <t>Adquisición de 2 Memorias usb, Capacidad: 32 Gigabyte(s), lo solicitado es para uso de Asesoría Jurídica de la Secretaría de Inteligencia Estratégica del Estado.</t>
  </si>
  <si>
    <t>Adquisición para la Contratación del Servicio de Enlace de Internet Primario para uso de la Secretaría de Inteligencia Estratégica del Estado. Servicio de telefonía fija, correspondiente al mes de agosto del 2023, utilizado en las instalaciones de la Secretaria de Inteligencia Estratégica del Estado.</t>
  </si>
  <si>
    <t>Servicio de Enlace de Internet Secundario para uso la Secretaría de Inteligencia Estratégica del Estado.</t>
  </si>
  <si>
    <t>Adquisición de 16 Croissant de jamón y queso, 16 Strudell de manzana y 16 Jugos de naranja de 8 onzas, lo solicitado será utilizado, para alimentación en reunión del Comité Nacional de Seguridad Cibernética -CONCIBER-, la cual se llevará a cabo con funcionarios de alto nivel, el día 20 de septiembre de 2023, en las instalaciones de la Secretaría de Inteligencia Estratégica del Estado. Adquisición de 26 volovanes de carne y 26 jugos natural, será utilizado por el personal que participará en la reunión del Sistema Nacional de Inteligencia, la cual se llevará a cabo el 19 de septiembre del presente año en las instalaciones de Secretaría de Inteligencia Estratégica del Estado, Adquisición de 16 Croissant de jamón y queso, 16 Strudell de manzana y 16 Jugos de naranja de 8 onzas, lo solicitado será utilizado, para alimentación en reunión del Comité Nacional de Seguridad Cibernética -CONCIBER-, la cual se llevará a cabo con funcionarios de alto nivel, el día 13 de septiembre de 2023, en las instalaciones de la Secretaría de Inteligencia Estratégica del Estado. Adquisición de 10 volovanes de carne y 10 jugos natural, será utilizado por el personal que participará en la cuarta reunión para la elaboración y actualización de la Agenda Nacional de Riesgos y Amenazas correspondientes al 2024, la cual se llevará a cabo el 07 de septiembre del presente año en las instalaciones de Secretaría de Inteligencia Estratégica del Estado. Adquisición de 14 croissant, 14 pasteles strudell y 14 jugos natural, será utilizado para alimentación en reunión del Comité Nacional de Seguridad Cibernética -CONCIBER-, la cual se llevará a cabo con funcionarios de alto nivel el día 06 de septiembre de 2023, en las instalaciones de la Secretaría de Inteligencia Estratégica del Estado.</t>
  </si>
  <si>
    <t>20/09/2023 19/09/2023 13/09/2023 7/09/2023 6/09/2023</t>
  </si>
  <si>
    <t>Adquisición de 11 unidades de Discos Duros para Unidad de Almacenamiento SAN, utilizada en la Secretaría de Inteligencia Estratégica del Estado</t>
  </si>
  <si>
    <t>Servicio de mantenimiento preventivo a hidrolavadora, lo cual es utilizada para limpiar la flotilla vehicular de esta Secretaría, por el personal de la Sección de Transportes del Departamento de Servicios Generales y Transportes de la Dirección Administrativa de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</si>
</sst>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20"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theme="1"/>
      <name val="Montserrat"/>
      <family val="3"/>
    </font>
    <font>
      <b/>
      <sz val="12"/>
      <color indexed="8"/>
      <name val="Montserrat"/>
    </font>
    <font>
      <b/>
      <sz val="12"/>
      <color theme="0"/>
      <name val="Montserrat"/>
    </font>
    <font>
      <b/>
      <sz val="11"/>
      <color indexed="8"/>
      <name val="Montserrat"/>
    </font>
    <font>
      <sz val="11"/>
      <color indexed="8"/>
      <name val="Montserrat"/>
    </font>
    <font>
      <sz val="12"/>
      <color indexed="8"/>
      <name val="Montserrat"/>
    </font>
    <font>
      <sz val="10"/>
      <color theme="1"/>
      <name val="Montserrat"/>
    </font>
    <font>
      <sz val="10"/>
      <color theme="1"/>
      <name val="Montserrat"/>
      <family val="3"/>
    </font>
    <font>
      <sz val="9"/>
      <color indexed="8"/>
      <name val="ARIAL"/>
      <charset val="1"/>
    </font>
    <font>
      <b/>
      <sz val="9"/>
      <color indexed="8"/>
      <name val="Arial"/>
      <charset val="1"/>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top"/>
    </xf>
    <xf numFmtId="44" fontId="4" fillId="0" borderId="0" applyFont="0" applyFill="0" applyBorder="0" applyAlignment="0" applyProtection="0"/>
  </cellStyleXfs>
  <cellXfs count="49">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14" fontId="10" fillId="2" borderId="1" xfId="0" applyNumberFormat="1"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quotePrefix="1" applyFont="1" applyFill="1" applyBorder="1" applyAlignment="1">
      <alignment horizontal="justify" vertical="top" wrapText="1"/>
    </xf>
    <xf numFmtId="0" fontId="2" fillId="0" borderId="0" xfId="0" applyFont="1" applyFill="1" applyBorder="1" applyAlignment="1">
      <alignment vertical="center"/>
    </xf>
    <xf numFmtId="0" fontId="1" fillId="0" borderId="0" xfId="0" applyFont="1" applyBorder="1" applyAlignment="1">
      <alignment horizontal="center" vertical="center"/>
    </xf>
    <xf numFmtId="1" fontId="18" fillId="0" borderId="0" xfId="0" applyNumberFormat="1" applyFont="1" applyAlignment="1">
      <alignment vertical="top"/>
    </xf>
    <xf numFmtId="0" fontId="2" fillId="0" borderId="0" xfId="0" applyFont="1" applyBorder="1" applyAlignment="1">
      <alignment horizontal="center" vertical="center"/>
    </xf>
    <xf numFmtId="0" fontId="17" fillId="0" borderId="1" xfId="0" applyFont="1" applyFill="1" applyBorder="1" applyAlignment="1">
      <alignment horizontal="justify" vertical="center" wrapText="1"/>
    </xf>
    <xf numFmtId="44" fontId="16" fillId="0" borderId="1" xfId="1" applyFont="1" applyFill="1" applyBorder="1" applyAlignment="1">
      <alignment vertical="center"/>
    </xf>
    <xf numFmtId="1" fontId="19" fillId="0" borderId="0" xfId="0" applyNumberFormat="1" applyFont="1" applyAlignment="1">
      <alignment vertical="top"/>
    </xf>
    <xf numFmtId="0" fontId="17" fillId="0" borderId="1" xfId="0" quotePrefix="1" applyFont="1" applyFill="1" applyBorder="1" applyAlignment="1">
      <alignment horizontal="justify" vertical="center" wrapText="1"/>
    </xf>
    <xf numFmtId="0" fontId="0" fillId="0" borderId="0" xfId="0" applyFill="1">
      <alignment vertical="top"/>
    </xf>
    <xf numFmtId="1" fontId="18" fillId="0" borderId="0" xfId="0" applyNumberFormat="1" applyFont="1" applyFill="1" applyAlignment="1">
      <alignment vertical="top"/>
    </xf>
    <xf numFmtId="0" fontId="16" fillId="0" borderId="1" xfId="0" quotePrefix="1" applyFont="1" applyFill="1" applyBorder="1" applyAlignment="1">
      <alignment horizontal="center" vertical="center" wrapText="1"/>
    </xf>
    <xf numFmtId="0" fontId="16" fillId="0" borderId="1" xfId="0" quotePrefix="1" applyFont="1" applyFill="1" applyBorder="1" applyAlignment="1">
      <alignment horizontal="justify" vertical="center" wrapText="1"/>
    </xf>
    <xf numFmtId="1" fontId="18" fillId="0" borderId="0" xfId="0" applyNumberFormat="1" applyFont="1" applyBorder="1" applyAlignment="1">
      <alignment vertical="top"/>
    </xf>
    <xf numFmtId="1" fontId="18" fillId="0" borderId="0" xfId="0" applyNumberFormat="1" applyFont="1" applyFill="1" applyBorder="1" applyAlignment="1">
      <alignment vertical="top"/>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3" fillId="0" borderId="1" xfId="0" applyFont="1" applyBorder="1" applyAlignment="1">
      <alignment horizontal="center" vertical="center" wrapText="1"/>
    </xf>
    <xf numFmtId="164" fontId="9" fillId="0" borderId="1" xfId="1" applyNumberFormat="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14" fillId="0" borderId="1" xfId="0" applyFont="1" applyBorder="1" applyAlignment="1">
      <alignment horizontal="center" vertical="center"/>
    </xf>
    <xf numFmtId="0" fontId="3" fillId="0" borderId="1" xfId="0" applyFont="1" applyBorder="1" applyAlignment="1">
      <alignment vertical="center"/>
    </xf>
    <xf numFmtId="0" fontId="8"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8" fillId="3" borderId="2" xfId="0" applyFont="1" applyFill="1" applyBorder="1" applyAlignment="1">
      <alignment vertical="center" wrapText="1"/>
    </xf>
    <xf numFmtId="0" fontId="6" fillId="0" borderId="0" xfId="0" applyFont="1" applyBorder="1" applyAlignment="1">
      <alignment horizontal="center" vertical="center"/>
    </xf>
    <xf numFmtId="0" fontId="7" fillId="0" borderId="0" xfId="0" applyFont="1" applyBorder="1" applyAlignment="1">
      <alignment horizontal="left" vertical="center" wrapText="1"/>
    </xf>
    <xf numFmtId="0" fontId="1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17" fillId="0" borderId="1" xfId="0" applyFont="1" applyFill="1" applyBorder="1" applyAlignment="1">
      <alignment horizontal="center" vertical="center"/>
    </xf>
    <xf numFmtId="0" fontId="5" fillId="0" borderId="0" xfId="0" applyFont="1" applyBorder="1" applyAlignment="1">
      <alignment horizontal="center" vertical="top" wrapText="1"/>
    </xf>
    <xf numFmtId="0" fontId="5" fillId="0" borderId="0" xfId="0" applyFont="1" applyBorder="1" applyAlignment="1">
      <alignment horizontal="center" vertical="top"/>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61451</xdr:colOff>
      <xdr:row>1</xdr:row>
      <xdr:rowOff>238127</xdr:rowOff>
    </xdr:from>
    <xdr:to>
      <xdr:col>6</xdr:col>
      <xdr:colOff>1897319</xdr:colOff>
      <xdr:row>4</xdr:row>
      <xdr:rowOff>247378</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57" t="21278" r="13245" b="18971"/>
        <a:stretch/>
      </xdr:blipFill>
      <xdr:spPr>
        <a:xfrm>
          <a:off x="2365886" y="514659"/>
          <a:ext cx="3026493" cy="8388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P45"/>
  <sheetViews>
    <sheetView showGridLines="0" tabSelected="1" showOutlineSymbols="0" topLeftCell="A19" zoomScale="80" zoomScaleNormal="80" workbookViewId="0">
      <selection activeCell="E1" sqref="E1:J30"/>
    </sheetView>
  </sheetViews>
  <sheetFormatPr baseColWidth="10" defaultColWidth="6.85546875" defaultRowHeight="12.75" customHeight="1" x14ac:dyDescent="0.2"/>
  <cols>
    <col min="1" max="5" width="6.85546875" style="1"/>
    <col min="6" max="6" width="17.85546875" style="2" customWidth="1"/>
    <col min="7" max="7" width="133.28515625" style="8" customWidth="1"/>
    <col min="8" max="8" width="31.140625" style="12" customWidth="1"/>
    <col min="9" max="9" width="27.28515625" style="2" customWidth="1"/>
    <col min="10" max="10" width="21.5703125" style="5" customWidth="1"/>
    <col min="11" max="11" width="3.5703125" style="19" customWidth="1"/>
    <col min="12" max="12" width="6.85546875" style="1" customWidth="1"/>
    <col min="13" max="13" width="6.85546875" style="1"/>
    <col min="14" max="16" width="6.85546875" style="1" customWidth="1"/>
    <col min="17" max="16384" width="6.85546875" style="1"/>
  </cols>
  <sheetData>
    <row r="1" spans="6:16" ht="21.75" x14ac:dyDescent="0.2">
      <c r="F1" s="48" t="s">
        <v>1</v>
      </c>
      <c r="G1" s="48"/>
      <c r="H1" s="48"/>
      <c r="I1" s="48"/>
      <c r="J1" s="48"/>
    </row>
    <row r="2" spans="6:16" ht="21.75" x14ac:dyDescent="0.2">
      <c r="F2" s="48" t="s">
        <v>2</v>
      </c>
      <c r="G2" s="48"/>
      <c r="H2" s="48"/>
      <c r="I2" s="48"/>
      <c r="J2" s="48"/>
    </row>
    <row r="3" spans="6:16" ht="21.75" x14ac:dyDescent="0.2">
      <c r="F3" s="48" t="s">
        <v>3</v>
      </c>
      <c r="G3" s="48"/>
      <c r="H3" s="48"/>
      <c r="I3" s="48"/>
      <c r="J3" s="48"/>
    </row>
    <row r="4" spans="6:16" ht="21.75" x14ac:dyDescent="0.2">
      <c r="F4" s="48" t="s">
        <v>0</v>
      </c>
      <c r="G4" s="48"/>
      <c r="H4" s="48"/>
      <c r="I4" s="48"/>
      <c r="J4" s="48"/>
    </row>
    <row r="5" spans="6:16" ht="21.75" x14ac:dyDescent="0.2">
      <c r="F5" s="48" t="s">
        <v>5</v>
      </c>
      <c r="G5" s="48"/>
      <c r="H5" s="48"/>
      <c r="I5" s="48"/>
      <c r="J5" s="48"/>
    </row>
    <row r="6" spans="6:16" ht="21.75" x14ac:dyDescent="0.2">
      <c r="F6" s="47" t="s">
        <v>25</v>
      </c>
      <c r="G6" s="47"/>
      <c r="H6" s="47"/>
      <c r="I6" s="47"/>
      <c r="J6" s="47"/>
    </row>
    <row r="7" spans="6:16" ht="12.75" customHeight="1" x14ac:dyDescent="0.2">
      <c r="F7" s="41"/>
      <c r="G7" s="42"/>
      <c r="H7" s="43"/>
      <c r="I7" s="44"/>
      <c r="J7" s="45"/>
    </row>
    <row r="8" spans="6:16" s="6" customFormat="1" ht="54" customHeight="1" x14ac:dyDescent="0.2">
      <c r="F8" s="38" t="s">
        <v>7</v>
      </c>
      <c r="G8" s="38" t="s">
        <v>9</v>
      </c>
      <c r="H8" s="39" t="s">
        <v>8</v>
      </c>
      <c r="I8" s="38" t="s">
        <v>10</v>
      </c>
      <c r="J8" s="40" t="s">
        <v>4</v>
      </c>
      <c r="K8" s="17"/>
    </row>
    <row r="9" spans="6:16" s="9" customFormat="1" ht="65.25" customHeight="1" x14ac:dyDescent="0.2">
      <c r="F9" s="10">
        <v>45173</v>
      </c>
      <c r="G9" s="27" t="s">
        <v>53</v>
      </c>
      <c r="H9" s="14" t="s">
        <v>24</v>
      </c>
      <c r="I9" s="13">
        <v>48327581</v>
      </c>
      <c r="J9" s="21">
        <v>86504</v>
      </c>
      <c r="K9" s="28"/>
      <c r="L9" s="18"/>
      <c r="M9" s="18"/>
      <c r="N9" s="18"/>
      <c r="O9" s="18"/>
      <c r="P9" s="18"/>
    </row>
    <row r="10" spans="6:16" s="9" customFormat="1" ht="54.75" customHeight="1" x14ac:dyDescent="0.2">
      <c r="F10" s="10">
        <v>45177</v>
      </c>
      <c r="G10" s="27" t="s">
        <v>34</v>
      </c>
      <c r="H10" s="26" t="s">
        <v>26</v>
      </c>
      <c r="I10" s="14">
        <v>326445</v>
      </c>
      <c r="J10" s="21">
        <v>30331.37</v>
      </c>
      <c r="K10" s="28"/>
      <c r="L10" s="18"/>
      <c r="M10" s="18"/>
      <c r="N10" s="18"/>
      <c r="O10" s="18"/>
      <c r="P10" s="18"/>
    </row>
    <row r="11" spans="6:16" s="9" customFormat="1" ht="44.25" customHeight="1" x14ac:dyDescent="0.2">
      <c r="F11" s="10">
        <v>45190</v>
      </c>
      <c r="G11" s="27" t="s">
        <v>35</v>
      </c>
      <c r="H11" s="14" t="s">
        <v>11</v>
      </c>
      <c r="I11" s="13">
        <v>3306518</v>
      </c>
      <c r="J11" s="21">
        <v>5453.52</v>
      </c>
      <c r="K11"/>
      <c r="L11"/>
      <c r="M11"/>
      <c r="N11"/>
      <c r="O11"/>
      <c r="P11"/>
    </row>
    <row r="12" spans="6:16" s="9" customFormat="1" ht="78" customHeight="1" x14ac:dyDescent="0.2">
      <c r="F12" s="10">
        <v>45191</v>
      </c>
      <c r="G12" s="23" t="s">
        <v>36</v>
      </c>
      <c r="H12" s="14" t="s">
        <v>27</v>
      </c>
      <c r="I12" s="14">
        <v>109842901</v>
      </c>
      <c r="J12" s="21">
        <v>4500</v>
      </c>
      <c r="K12" s="28"/>
      <c r="L12" s="18"/>
      <c r="M12" s="18"/>
      <c r="N12" s="18"/>
      <c r="O12" s="18"/>
      <c r="P12" s="18"/>
    </row>
    <row r="13" spans="6:16" s="16" customFormat="1" ht="48.75" customHeight="1" x14ac:dyDescent="0.2">
      <c r="F13" s="10">
        <v>45170</v>
      </c>
      <c r="G13" s="20" t="s">
        <v>37</v>
      </c>
      <c r="H13" s="14" t="s">
        <v>28</v>
      </c>
      <c r="I13" s="13">
        <v>52436802</v>
      </c>
      <c r="J13" s="21">
        <v>4250</v>
      </c>
      <c r="K13" s="28"/>
      <c r="L13" s="18"/>
      <c r="M13" s="18"/>
      <c r="N13" s="18"/>
      <c r="O13" s="18"/>
      <c r="P13" s="18"/>
    </row>
    <row r="14" spans="6:16" s="9" customFormat="1" ht="58.5" customHeight="1" x14ac:dyDescent="0.2">
      <c r="F14" s="10">
        <v>45170</v>
      </c>
      <c r="G14" s="15" t="s">
        <v>38</v>
      </c>
      <c r="H14" s="14" t="s">
        <v>29</v>
      </c>
      <c r="I14" s="13">
        <v>6461573</v>
      </c>
      <c r="J14" s="21">
        <v>4050</v>
      </c>
      <c r="K14" s="28"/>
      <c r="L14" s="18"/>
      <c r="M14" s="18"/>
      <c r="N14" s="18"/>
      <c r="O14" s="18"/>
      <c r="P14" s="18"/>
    </row>
    <row r="15" spans="6:16" s="9" customFormat="1" ht="65.25" customHeight="1" x14ac:dyDescent="0.2">
      <c r="F15" s="10">
        <v>45173</v>
      </c>
      <c r="G15" s="15" t="s">
        <v>49</v>
      </c>
      <c r="H15" s="14" t="s">
        <v>12</v>
      </c>
      <c r="I15" s="13">
        <v>9929290</v>
      </c>
      <c r="J15" s="21">
        <v>3904.17</v>
      </c>
      <c r="K15"/>
      <c r="L15"/>
      <c r="M15"/>
      <c r="N15"/>
      <c r="O15"/>
      <c r="P15"/>
    </row>
    <row r="16" spans="6:16" s="9" customFormat="1" ht="58.5" customHeight="1" x14ac:dyDescent="0.2">
      <c r="F16" s="10">
        <v>45189</v>
      </c>
      <c r="G16" s="23" t="s">
        <v>39</v>
      </c>
      <c r="H16" s="14" t="s">
        <v>30</v>
      </c>
      <c r="I16" s="13">
        <v>45120293</v>
      </c>
      <c r="J16" s="21">
        <v>3200</v>
      </c>
      <c r="K16" s="28"/>
      <c r="L16" s="18"/>
      <c r="M16" s="18"/>
      <c r="N16" s="18"/>
      <c r="O16" s="18"/>
      <c r="P16" s="18"/>
    </row>
    <row r="17" spans="6:16" s="16" customFormat="1" ht="71.25" customHeight="1" x14ac:dyDescent="0.2">
      <c r="F17" s="10">
        <v>45174</v>
      </c>
      <c r="G17" s="23" t="s">
        <v>50</v>
      </c>
      <c r="H17" s="14" t="s">
        <v>20</v>
      </c>
      <c r="I17" s="13">
        <v>64439852</v>
      </c>
      <c r="J17" s="21">
        <v>3000</v>
      </c>
      <c r="K17" s="28"/>
      <c r="L17" s="18"/>
      <c r="M17" s="18"/>
      <c r="N17" s="18"/>
      <c r="O17" s="18"/>
      <c r="P17" s="18"/>
    </row>
    <row r="18" spans="6:16" s="9" customFormat="1" ht="216" customHeight="1" x14ac:dyDescent="0.2">
      <c r="F18" s="10" t="s">
        <v>52</v>
      </c>
      <c r="G18" s="23" t="s">
        <v>51</v>
      </c>
      <c r="H18" s="14" t="s">
        <v>21</v>
      </c>
      <c r="I18" s="13">
        <v>28155106</v>
      </c>
      <c r="J18" s="21">
        <v>2021.7</v>
      </c>
      <c r="K18" s="28"/>
      <c r="L18" s="18"/>
      <c r="M18" s="18"/>
      <c r="N18" s="18"/>
      <c r="O18" s="18"/>
      <c r="P18" s="18"/>
    </row>
    <row r="19" spans="6:16" s="16" customFormat="1" ht="67.5" customHeight="1" x14ac:dyDescent="0.2">
      <c r="F19" s="10">
        <v>45176</v>
      </c>
      <c r="G19" s="23" t="s">
        <v>40</v>
      </c>
      <c r="H19" s="14" t="s">
        <v>31</v>
      </c>
      <c r="I19" s="13">
        <v>4863461</v>
      </c>
      <c r="J19" s="21">
        <v>1323.53</v>
      </c>
      <c r="K19" s="24"/>
      <c r="L19" s="24"/>
      <c r="M19" s="24"/>
      <c r="N19" s="24"/>
      <c r="O19" s="24"/>
      <c r="P19" s="24"/>
    </row>
    <row r="20" spans="6:16" s="9" customFormat="1" ht="88.5" customHeight="1" x14ac:dyDescent="0.2">
      <c r="F20" s="10">
        <v>45167</v>
      </c>
      <c r="G20" s="23" t="s">
        <v>54</v>
      </c>
      <c r="H20" s="14" t="s">
        <v>32</v>
      </c>
      <c r="I20" s="13">
        <v>75265508</v>
      </c>
      <c r="J20" s="21">
        <v>1219</v>
      </c>
      <c r="K20" s="28"/>
      <c r="L20" s="18"/>
      <c r="M20" s="18"/>
      <c r="N20" s="18"/>
      <c r="O20" s="18"/>
      <c r="P20" s="18"/>
    </row>
    <row r="21" spans="6:16" s="16" customFormat="1" ht="71.25" customHeight="1" x14ac:dyDescent="0.2">
      <c r="F21" s="10">
        <v>45195</v>
      </c>
      <c r="G21" s="27" t="s">
        <v>41</v>
      </c>
      <c r="H21" s="14" t="s">
        <v>33</v>
      </c>
      <c r="I21" s="13">
        <v>96746297</v>
      </c>
      <c r="J21" s="21">
        <v>1100</v>
      </c>
      <c r="K21" s="29"/>
      <c r="L21" s="25"/>
      <c r="M21" s="25"/>
      <c r="N21" s="25"/>
      <c r="O21" s="25"/>
      <c r="P21" s="25"/>
    </row>
    <row r="22" spans="6:16" s="9" customFormat="1" ht="64.5" customHeight="1" x14ac:dyDescent="0.2">
      <c r="F22" s="10">
        <v>45170</v>
      </c>
      <c r="G22" s="27" t="s">
        <v>42</v>
      </c>
      <c r="H22" s="14" t="s">
        <v>13</v>
      </c>
      <c r="I22" s="13">
        <v>74859005</v>
      </c>
      <c r="J22" s="21">
        <v>816</v>
      </c>
      <c r="K22" s="28"/>
      <c r="L22" s="18"/>
      <c r="M22" s="18"/>
      <c r="N22" s="18"/>
      <c r="O22" s="18"/>
      <c r="P22" s="18"/>
    </row>
    <row r="23" spans="6:16" s="9" customFormat="1" ht="41.25" customHeight="1" x14ac:dyDescent="0.2">
      <c r="F23" s="10">
        <v>45177</v>
      </c>
      <c r="G23" s="27" t="s">
        <v>43</v>
      </c>
      <c r="H23" s="14" t="s">
        <v>14</v>
      </c>
      <c r="I23" s="13">
        <v>75479796</v>
      </c>
      <c r="J23" s="21">
        <v>480</v>
      </c>
      <c r="K23" s="28"/>
      <c r="L23" s="18"/>
      <c r="M23" s="18"/>
      <c r="N23" s="18"/>
      <c r="O23" s="18"/>
      <c r="P23" s="18"/>
    </row>
    <row r="24" spans="6:16" s="9" customFormat="1" ht="54.75" customHeight="1" x14ac:dyDescent="0.2">
      <c r="F24" s="10">
        <v>45187</v>
      </c>
      <c r="G24" s="27" t="s">
        <v>44</v>
      </c>
      <c r="H24" s="14" t="s">
        <v>16</v>
      </c>
      <c r="I24" s="13">
        <v>4570537</v>
      </c>
      <c r="J24" s="21">
        <v>300</v>
      </c>
      <c r="K24"/>
      <c r="L24"/>
      <c r="M24"/>
      <c r="N24"/>
      <c r="O24"/>
      <c r="P24"/>
    </row>
    <row r="25" spans="6:16" s="16" customFormat="1" ht="47.25" customHeight="1" x14ac:dyDescent="0.2">
      <c r="F25" s="10">
        <v>45181</v>
      </c>
      <c r="G25" s="27" t="s">
        <v>45</v>
      </c>
      <c r="H25" s="14" t="s">
        <v>19</v>
      </c>
      <c r="I25" s="46" t="s">
        <v>18</v>
      </c>
      <c r="J25" s="21">
        <v>192.5</v>
      </c>
      <c r="K25" s="29"/>
      <c r="L25" s="25"/>
      <c r="M25" s="25"/>
      <c r="N25" s="25"/>
      <c r="O25" s="25"/>
      <c r="P25" s="25"/>
    </row>
    <row r="26" spans="6:16" s="16" customFormat="1" ht="42.75" customHeight="1" x14ac:dyDescent="0.2">
      <c r="F26" s="10">
        <v>45176</v>
      </c>
      <c r="G26" s="27" t="s">
        <v>46</v>
      </c>
      <c r="H26" s="14" t="s">
        <v>23</v>
      </c>
      <c r="I26" s="13" t="s">
        <v>22</v>
      </c>
      <c r="J26" s="21">
        <v>190</v>
      </c>
      <c r="K26" s="28"/>
      <c r="L26" s="18"/>
      <c r="M26" s="18"/>
      <c r="N26" s="18"/>
      <c r="O26" s="18"/>
      <c r="P26" s="18"/>
    </row>
    <row r="27" spans="6:16" s="9" customFormat="1" ht="52.5" customHeight="1" x14ac:dyDescent="0.2">
      <c r="F27" s="10">
        <v>45197</v>
      </c>
      <c r="G27" s="27" t="s">
        <v>47</v>
      </c>
      <c r="H27" s="14" t="s">
        <v>17</v>
      </c>
      <c r="I27" s="13">
        <v>5750814</v>
      </c>
      <c r="J27" s="21">
        <v>175.5</v>
      </c>
      <c r="K27" s="28"/>
      <c r="L27" s="18"/>
      <c r="M27" s="18"/>
      <c r="N27" s="18"/>
      <c r="O27" s="18"/>
      <c r="P27" s="18"/>
    </row>
    <row r="28" spans="6:16" s="9" customFormat="1" ht="47.25" customHeight="1" x14ac:dyDescent="0.2">
      <c r="F28" s="10">
        <v>45175</v>
      </c>
      <c r="G28" s="27" t="s">
        <v>48</v>
      </c>
      <c r="H28" s="14" t="s">
        <v>15</v>
      </c>
      <c r="I28" s="13">
        <v>5382076</v>
      </c>
      <c r="J28" s="21">
        <v>90</v>
      </c>
      <c r="K28" s="28"/>
      <c r="L28" s="18"/>
      <c r="M28" s="18"/>
      <c r="N28" s="18"/>
      <c r="O28" s="18"/>
      <c r="P28" s="18"/>
    </row>
    <row r="29" spans="6:16" ht="29.25" customHeight="1" x14ac:dyDescent="0.2">
      <c r="F29" s="30"/>
      <c r="G29" s="31"/>
      <c r="H29" s="32"/>
      <c r="I29" s="30"/>
      <c r="J29" s="33">
        <f>SUM(J9:J28)</f>
        <v>153101.29000000004</v>
      </c>
      <c r="K29" s="18"/>
      <c r="L29" s="18"/>
      <c r="M29" s="18"/>
      <c r="N29" s="18"/>
      <c r="O29" s="18"/>
      <c r="P29" s="18"/>
    </row>
    <row r="30" spans="6:16" ht="11.25" customHeight="1" x14ac:dyDescent="0.2">
      <c r="F30" s="34"/>
      <c r="G30" s="35"/>
      <c r="H30" s="36"/>
      <c r="I30" s="34"/>
      <c r="J30" s="37"/>
      <c r="K30" s="18"/>
      <c r="L30" s="18"/>
      <c r="M30" s="18"/>
      <c r="N30" s="18"/>
      <c r="O30" s="18"/>
      <c r="P30" s="18"/>
    </row>
    <row r="31" spans="6:16" ht="6" customHeight="1" x14ac:dyDescent="0.2">
      <c r="F31" s="3"/>
      <c r="G31" s="7"/>
      <c r="H31" s="11"/>
      <c r="I31" s="3"/>
      <c r="J31" s="4"/>
      <c r="K31" s="18"/>
      <c r="L31" s="18"/>
      <c r="M31" s="18"/>
      <c r="N31" s="18"/>
      <c r="O31" s="18"/>
      <c r="P31" s="18"/>
    </row>
    <row r="32" spans="6:16" ht="12.75" customHeight="1" x14ac:dyDescent="0.2">
      <c r="K32" s="18"/>
      <c r="L32" s="18"/>
      <c r="M32" s="18"/>
      <c r="N32" s="18"/>
      <c r="O32" s="18"/>
      <c r="P32" s="18"/>
    </row>
    <row r="33" spans="8:16" ht="12.75" customHeight="1" x14ac:dyDescent="0.2">
      <c r="K33" s="18"/>
      <c r="L33" s="18"/>
      <c r="M33" s="18"/>
      <c r="N33" s="18"/>
      <c r="O33" s="18"/>
      <c r="P33" s="18"/>
    </row>
    <row r="34" spans="8:16" ht="12.75" customHeight="1" x14ac:dyDescent="0.2">
      <c r="K34" s="18"/>
      <c r="L34" s="18"/>
      <c r="M34" s="18"/>
      <c r="N34" s="18"/>
      <c r="O34" s="18"/>
      <c r="P34" s="18"/>
    </row>
    <row r="35" spans="8:16" ht="12.75" customHeight="1" x14ac:dyDescent="0.2">
      <c r="K35" s="18"/>
      <c r="L35" s="18"/>
      <c r="M35" s="18"/>
      <c r="N35" s="18"/>
      <c r="O35" s="18"/>
      <c r="P35" s="18"/>
    </row>
    <row r="36" spans="8:16" ht="12.75" customHeight="1" x14ac:dyDescent="0.2">
      <c r="K36"/>
      <c r="L36"/>
      <c r="M36"/>
      <c r="N36"/>
      <c r="O36"/>
      <c r="P36"/>
    </row>
    <row r="37" spans="8:16" ht="12.75" customHeight="1" x14ac:dyDescent="0.2">
      <c r="H37" s="12" t="s">
        <v>6</v>
      </c>
      <c r="K37" s="18"/>
      <c r="L37" s="18"/>
      <c r="M37" s="18"/>
      <c r="N37" s="18"/>
      <c r="O37" s="18"/>
      <c r="P37" s="18"/>
    </row>
    <row r="38" spans="8:16" ht="12.75" customHeight="1" x14ac:dyDescent="0.2">
      <c r="K38" s="18"/>
      <c r="L38" s="18"/>
      <c r="M38" s="18"/>
      <c r="N38" s="18"/>
      <c r="O38" s="18"/>
      <c r="P38" s="18"/>
    </row>
    <row r="39" spans="8:16" ht="12.75" customHeight="1" x14ac:dyDescent="0.2">
      <c r="K39" s="18"/>
      <c r="L39" s="18"/>
      <c r="M39" s="18"/>
      <c r="N39" s="18"/>
      <c r="O39" s="18"/>
      <c r="P39" s="18"/>
    </row>
    <row r="40" spans="8:16" ht="12.75" customHeight="1" x14ac:dyDescent="0.2">
      <c r="K40" s="18"/>
      <c r="L40" s="18"/>
      <c r="M40" s="18"/>
      <c r="N40" s="18"/>
      <c r="O40" s="18"/>
      <c r="P40" s="18"/>
    </row>
    <row r="41" spans="8:16" ht="12.75" customHeight="1" x14ac:dyDescent="0.2">
      <c r="K41" s="18"/>
      <c r="L41" s="18"/>
      <c r="M41" s="18"/>
      <c r="N41" s="18"/>
      <c r="O41" s="18"/>
      <c r="P41" s="18"/>
    </row>
    <row r="42" spans="8:16" ht="12.75" customHeight="1" x14ac:dyDescent="0.2">
      <c r="K42" s="18"/>
      <c r="L42" s="18"/>
      <c r="M42" s="18"/>
      <c r="N42" s="18"/>
      <c r="O42" s="18"/>
      <c r="P42" s="18"/>
    </row>
    <row r="43" spans="8:16" ht="12.75" customHeight="1" x14ac:dyDescent="0.2">
      <c r="K43" s="18"/>
      <c r="L43" s="18"/>
      <c r="M43" s="18"/>
      <c r="N43" s="18"/>
      <c r="O43" s="18"/>
      <c r="P43" s="18"/>
    </row>
    <row r="44" spans="8:16" ht="12.75" customHeight="1" x14ac:dyDescent="0.2">
      <c r="K44" s="18"/>
      <c r="L44" s="18"/>
      <c r="M44" s="18"/>
      <c r="N44" s="18"/>
      <c r="O44" s="18"/>
      <c r="P44" s="18"/>
    </row>
    <row r="45" spans="8:16" ht="12.75" customHeight="1" x14ac:dyDescent="0.2">
      <c r="K45" s="22"/>
      <c r="L45" s="22"/>
      <c r="M45" s="22"/>
      <c r="N45" s="22"/>
      <c r="O45" s="22"/>
      <c r="P45" s="22"/>
    </row>
  </sheetData>
  <mergeCells count="6">
    <mergeCell ref="F6:J6"/>
    <mergeCell ref="F1:J1"/>
    <mergeCell ref="F2:J2"/>
    <mergeCell ref="F3:J3"/>
    <mergeCell ref="F4:J4"/>
    <mergeCell ref="F5:J5"/>
  </mergeCells>
  <pageMargins left="0.25" right="0.25" top="0.75" bottom="0.75" header="0.3" footer="0.3"/>
  <pageSetup scale="44"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2023-10-03T20:33:58Z</cp:lastPrinted>
  <dcterms:created xsi:type="dcterms:W3CDTF">2018-07-02T22:00:17Z</dcterms:created>
  <dcterms:modified xsi:type="dcterms:W3CDTF">2023-10-03T20:34:15Z</dcterms:modified>
</cp:coreProperties>
</file>