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DMINISTRATIVO 2023\DEPARTAMENTOS DA\DA\INFORMACIÓN PÚBLICA\ARCHIVO 2023\AGOSTO\NUMERAL 22\FORMATOS SIE\"/>
    </mc:Choice>
  </mc:AlternateContent>
  <bookViews>
    <workbookView showHorizontalScroll="0" showVerticalScroll="0" showSheetTabs="0" xWindow="0" yWindow="0" windowWidth="28800" windowHeight="11610" tabRatio="500"/>
  </bookViews>
  <sheets>
    <sheet name="Sheet1" sheetId="1" r:id="rId1"/>
  </sheets>
  <definedNames>
    <definedName name="_xlnm.Print_Area" localSheetId="0">Sheet1!$F$1:$J$47</definedName>
  </definedNames>
  <calcPr calcId="162913"/>
</workbook>
</file>

<file path=xl/calcChain.xml><?xml version="1.0" encoding="utf-8"?>
<calcChain xmlns="http://schemas.openxmlformats.org/spreadsheetml/2006/main">
  <c r="J46" i="1" l="1"/>
</calcChain>
</file>

<file path=xl/sharedStrings.xml><?xml version="1.0" encoding="utf-8"?>
<sst xmlns="http://schemas.openxmlformats.org/spreadsheetml/2006/main" count="93" uniqueCount="93">
  <si>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</si>
  <si>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</si>
  <si>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</si>
  <si>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</si>
  <si>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</si>
  <si>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</si>
  <si>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</si>
  <si>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</si>
  <si>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</si>
  <si>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</si>
  <si>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</si>
  <si>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</si>
  <si>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TELECOMUNICACIONES DE GUATEMALA  SOCIEDAD ANONIMA</t>
  </si>
  <si>
    <t>EMPRESA ELECTRICA DE GUATEMALA SOCIEDAD ANONIMA</t>
  </si>
  <si>
    <t>SERVICIOS INNOVADORES DE COMUNICACION Y ENTRETENIMIENTO  SOCIEDAD ANONIMA</t>
  </si>
  <si>
    <t>MELENDEZ GRAMAJO ULBIA AZUCENA</t>
  </si>
  <si>
    <t>INTELAF, SOCIEDAD ANONIMA</t>
  </si>
  <si>
    <t>PEREZ DEL CID FLORENCIO DE JESUS</t>
  </si>
  <si>
    <t>CARGO EXPRESO  SOCIEDAD ANONIMA</t>
  </si>
  <si>
    <t>SUMINISTROS INFORMATICOS  SOCIEDAD ANONIMA</t>
  </si>
  <si>
    <t>637672K</t>
  </si>
  <si>
    <t>CONTRALORIA GENERAL DE CUENTAS</t>
  </si>
  <si>
    <t>Período del 01 al 31 de Agosto de 2023</t>
  </si>
  <si>
    <t>SOLACON, SOCIEDAD ANONIMA</t>
  </si>
  <si>
    <t>NEGOCIOS DE TECNOLOGIA DE INFORMACION SOCIEDAD ANONIMA</t>
  </si>
  <si>
    <t>TOSTADURIA DE CAFE LEON SOCIEDAD ANONIMA</t>
  </si>
  <si>
    <t>ESTRADA VILLATORO DE ORELLANA MÓNICA ANDREA</t>
  </si>
  <si>
    <t>AMBROCIO  DAVID ALFREDO</t>
  </si>
  <si>
    <t>CELASA INGENIERIA Y EQUIPOS SOCIEDAD ANONIMA</t>
  </si>
  <si>
    <t>DISTRIBUIDORA ELECTRONICA SOCIEDAD ANONIMA</t>
  </si>
  <si>
    <t>GÓMEZ CARBAJAL DE ARCHILA MARIELA NINETH</t>
  </si>
  <si>
    <t>MENDOZA LEIVA ALEJANDRO GUILLERMO</t>
  </si>
  <si>
    <t>OD GUATEMALA Y COMPAÑIA LIMITADA</t>
  </si>
  <si>
    <t>CHAVEZ CRUZ LUCIA KARINA</t>
  </si>
  <si>
    <t>GRUPO BEGLO, SOCIEDAD ANONIMA</t>
  </si>
  <si>
    <t>NUEVOS ALMACENES, SOCIEDAD ANONIMA</t>
  </si>
  <si>
    <t>INNOVA OUTSOURCING  SOCIEDAD ANONIMA</t>
  </si>
  <si>
    <t>PINTUCO GUATEMALA, SOCIEDAD ANONIMA</t>
  </si>
  <si>
    <t>LA PANERIA SOCIEDAD ANONIMA</t>
  </si>
  <si>
    <t>ELECTRONICA TECNICA GUATEMALA  SOCIEDAD ANONIMA</t>
  </si>
  <si>
    <t>MAYECA  SOCIEDAD ANONIMA</t>
  </si>
  <si>
    <t>CUS GALICIA MYNOR SAUL</t>
  </si>
  <si>
    <t>700141K</t>
  </si>
  <si>
    <t>PLATINO SOCIEDAD ANONIMA</t>
  </si>
  <si>
    <t>VALLE EHUAN LAZARO ROMEO</t>
  </si>
  <si>
    <t>LIBRERIA E IMPRENTA VIVIAN SOCIEDAD ANONIMA</t>
  </si>
  <si>
    <t>SUZUKI SOCIEDAD ANONIMA</t>
  </si>
  <si>
    <t>SISTEMAS LOGISTICOS Y CORPORATIVOS, SOCIEDAD ANONIMA</t>
  </si>
  <si>
    <t>COFIÑO STAHL Y COMPAÑIA SOCIEDAD ANONIMA</t>
  </si>
  <si>
    <t>CIFUENTES GOMEZ DE REYES ELDA LILIANA</t>
  </si>
  <si>
    <t>RODRIGUEZ TISTA JOEL ELEAZAR</t>
  </si>
  <si>
    <t>Servicio de energía eléctrica correspondiente al mes de julio de 2023, para el edificio de la Secretaría de Inteligencia Estratégica del Estado.</t>
  </si>
  <si>
    <t>Adquisición de 8 lamparas led blanca alimentación 85 a 265 voltio, 30 metros de cable TSJ, 3 resistencia eléctrica uso ducha, para la Secretaría de Inteligencia Estratégica del Estado.</t>
  </si>
  <si>
    <t>Servicio de alcantarillado municipal de agua, para el uso del edificio de la Secretaría de Inteligencia Estratégica del Estado, correspondiente al periodo de lectura del 18 de julio al 17 de agosto del año 2023.</t>
  </si>
  <si>
    <t>09/08/2023 29/08/2023</t>
  </si>
  <si>
    <t>Adquisición de 3 Adaptadores de corriente USB-C de 20 W, lo solicitado será utilizado para la configuración de los teléfonos institucionales que se utilizan dentro de la Secretaría de Inteligencia Estratégica del Estado. Y adquisición de 2 cafeteras de 100 tazas y 4 cafeteras de 40 tazas, lo solicitado será para reemplazar las cafeteras que se encuentran en mal estado, y así continuar con el servicio de cafetería en las distintas áreas de la Secretaría de Inteligencia Estratégica del Estado.</t>
  </si>
  <si>
    <t>29/08/2023 30/08/2023</t>
  </si>
  <si>
    <t>Adquisición de 10 paquetes de papel opalina; gramaje: 180 gramos; tamaño: carta. Lo solicitado es para el uso del Centro de Formación y Profesionalización de Inteligencia Estratégica y Sistema de Carrera de la Secretaría de Inteligencia Estratégica del Estado. Y adquisición de 20 limpiadores de contacto, 20 espumas limpiadoras de circuitos eléctricos y 20 espuma limpiadoras de pantallas, lo solicitado es para el mantenimiento de los equipos de cómputo de la Secretaría de Inteligencia Estratégica del Estado.</t>
  </si>
  <si>
    <t>Adquisición de 35 desayunos, 31 almuerzos y 26 cenas, lo solicitado será para alimentación del personal que labora en la Secretaría de Inteligencia Estratégica del Estado, durante el 19, 20 y 21 de agosto 2023</t>
  </si>
  <si>
    <t>17/08/2023 31/08/2023</t>
  </si>
  <si>
    <t>Adquisición de 4 Envases de 1 galón de Removedor de Pintura uso metal y madera y adquisición de insumos para abastecer al personal de servicios generales para realizar las distintas actividades de reparación e instalación: y para realizar el servicio de limpieza y mantenimiento en las instalaciones de la Secretaría de Inteligencia Estratégica del Estado.</t>
  </si>
  <si>
    <t>Adquisición de 25 refacciones tipo alimento, lo solicitado es para consumo del Centro de Formación y Profesionalización de Inteligencia y Sistema de Carrera. Adquisición de 12 refacciones tipo alimento, será utilizado por el personal que participará en la primera reunión para la elaboración y actualización de la Agenda Nacional de Riesgos y Amenazas correspondientes al 2024. Adquisición de 16 croissant, 16 pasteles strudell y 16 jugos natural, será utilizado para alimentación en reunión del Comité Nacional de Seguridad Cibernética -CONCIBER-.Adquisición de 10 croissant, 10 pasteles strudell y 10 jugos natural. Adquisición de 16 croissant, 16 pasteles strudell y 16 jugos natural, será utilizado para alimentación en reunión del Comité Nacional de Seguridad Cibernética -CONCIBER-, la cual se llevará a cabo con funcionarios de alto nivel el día 23 de agosto de 2023, en las instalaciones de la Secretaría de Inteligencia Estratégica del Estado.</t>
  </si>
  <si>
    <t xml:space="preserve">10/08/2023 11/08/2023 16/08/2023 23/08/2023 </t>
  </si>
  <si>
    <t>Adquisición de 45 archivadores, contiene: Palanca; Material: Vinil; Tamaño: Carta, será utilizado por los analistas de la Unidad de Auditoría Interna de la Secretaría de Inteligencia Estratégica del Estado, para el resguardo de documentación de auditoría 2021 y 2022, así como correspondencia recibida y emitida del año 2023.</t>
  </si>
  <si>
    <t>Adquisición de 60 bolígrafos color rojo tipo de punta mediano, 180 bolígrafos color azul tipo de punta mediano y 15 engrapadoras material metal, para uso de la Secretaría de Inteligencia Estratégica del Estado.</t>
  </si>
  <si>
    <t>Adquisición de 10 adaptadores Mini Display, lo solicitado sera para el reemplazo de los adaptadores que se encuentran en mal estado y poder tener en ópticas condiciones los equipos de la Secretaria de Inteligencia Estratégica del Estado.</t>
  </si>
  <si>
    <t>Adquisición de 2 baterías para motocicleta para uso de la Secretaría de Inteligencia Estratégica del Estado.</t>
  </si>
  <si>
    <t>Adquisición de 3 cargadores de pared carga rápida 25 W, Tipo C, lo solicitado será utilizado para la configuración de los teléfonos institucionales que se utilizan dentro de la Secretaría de Inteligencia Estratégica del Estado.</t>
  </si>
  <si>
    <t>Servicio de reparación de luces para el vehículo tipo camioneta, marca Toyota, Linea 4 Runner, color negro mica, modelo 2018, propiedad de la Secretaria de Inteligencia Estratégica del Estado.</t>
  </si>
  <si>
    <t>Adquisición de 4 Talonarios de 50 unidades de Formularios 1-h, Uso: constancia de ingreso a almacén e inventario para uso de la Secretaría de Inteligencia Estratégica del Estado</t>
  </si>
  <si>
    <t xml:space="preserve">Adquisición de 265 Bolsas de 400 gramos de café tostado y molido sabor clásico para uso de la SIE. </t>
  </si>
  <si>
    <t xml:space="preserve">Servicio de instalación de 3 equipos de aire acondicionado, para el uso del centro de formacion  y profesionalización, Unidad de Información Pública y Dirección de Financiera de la SIE.  </t>
  </si>
  <si>
    <t>Servicios de mantenimiento preventivo a 20 equipos de linea blanca (2 secadoras de ropa, 15 refrigeradoras, 3 estufas) y 4 cámaras refrigerantes, que se encuentran dentro de la Secretaría de Inteligencia Estratégica del Estado.</t>
  </si>
  <si>
    <t>Adquisición de 2 Cubetas de 5 galones de Aceite mineral para uso de la Secretaría de Inteligencia Estratégica del Estado.</t>
  </si>
  <si>
    <t>Adquisición de atornillador de impacto. Lo solicitado será utilizado por el personal de Servicios Generales y Transportes como parte del equipo de herramientas que utilizaran para las distintas reparaciones; sobre todo para el mobiliario y equipo, especialmente aparatos eléctricos.</t>
  </si>
  <si>
    <t>Adquisición de 19 Timbres fiscales y 19 timbres notariales para uso de la Secretaria de Inteligencia Estratégica del Estado.</t>
  </si>
  <si>
    <t>Servicio de extracción de basura del edificio de la Secretaría de Inteligencia Estratégica del Estado, correspondiente al mes de agosto de 2023</t>
  </si>
  <si>
    <t>Adquisición de 1 hule para sello automático y 2 sellos automáticos para uso de la Secretaría de Inteligencia Estratégica del Estado</t>
  </si>
  <si>
    <t>Servicio mayor que incluye: Cambio de aceite, filtro de aceite y engrase general, para el vehículo tipo motocicleta marca Suzuki, Línea GN125F propiedad de la Secretaría de Inteligencia Estratégica del Estado.</t>
  </si>
  <si>
    <t>Adquisición de 2 rollos de papel bond para impresora plotter, para uso de la Secretaría de Inteligencia Estratégica del Estado.</t>
  </si>
  <si>
    <t>servicio de mensajería para el envió de documentos a los delegados departamentales de la Secretaría de Inteligencia Estratégica del Estado.</t>
  </si>
  <si>
    <r>
      <rPr>
        <sz val="10"/>
        <color rgb="FF3F4B75"/>
        <rFont val="Montserrat"/>
      </rPr>
      <t>Servicio de señal de cable, utilizado en distintas Direcciones de la Secretaria de Inteligencia Estratégica del Estado, correspondiente al mes de agosto del 2023</t>
    </r>
    <r>
      <rPr>
        <sz val="9"/>
        <color rgb="FF3F4B75"/>
        <rFont val="Avenir LT Std 55 Roman"/>
      </rPr>
      <t>.</t>
    </r>
  </si>
  <si>
    <t>Suministro e Instalación de Ventanas de Pvc para los vanos de las ventanas de diferentes niveles del edificio de la Secretaría De Inteligencia Estratégica.</t>
  </si>
  <si>
    <t>Adquisición de un Equipo de Seguridad para Cortafuegos para uso de la Secretaría de Inteligencia Estratégica del Estado.</t>
  </si>
  <si>
    <t>COMPRA DE PRODUCTOS PVC Y PRODUCTOS DE METAL REQUERIDOS POR MANTENIMIENTO DEL SISTEMA DE AGUA POTABLE MUNICIPAL EN DISTINTOS DEL MUNICIPIO</t>
  </si>
  <si>
    <t>Servicio de Instalación de film de control de privacidad en salón de reuniones del segundo nivel del edificio de la Secretaría de Inteligencia Estratégica del Estado.</t>
  </si>
  <si>
    <t>Adquisición de 3 cubetas de pintura color blanco, lo solicitado será para realizar remozamientos de pintura dentro de las instalaciones de la Secretaría de Inteligencia Estratégica del Estado.</t>
  </si>
  <si>
    <t>Servicio de telefonía fija, correspondiente al mes de julio del 2023, utilizado en las instalaciones de la Secretaria de Inteligencia Estratégica del Estado</t>
  </si>
  <si>
    <t>5/082023</t>
  </si>
  <si>
    <t>Adquisición de 5 cubetas de pintura color mate blanco, lo solicitado será para realizar remozamientos de pintura dentro de las instalaciones de la Secretaría de Inteligencia Estratégica del Estado.</t>
  </si>
  <si>
    <t>Adquisición de 5 cartuchos de cinta adhesiva, lo solicitado será utilizado para etiquetar cables UTP dentro de la Secretaría, como repuesto para la etiquetadora industrial.</t>
  </si>
  <si>
    <t>Servicio de mantenimiento mayor, que incluye: cambio de aceite, chequeo de poste, mantenimiento de Sistema de frenos, chequeo de batería, chequeo y lubricación de barras, cambio de filtro original, engrase eje muleta, engrase de cojinete, limpieza de carburador, engrase de articulaciones de motocicleta, lubricante de cadena y cambio de candelas, 1 Llanta doble propósito medida 110/90 r16 y 1 Llanta doble propósito: 2.75 r18 tipo radial, para uso de la Secretaría de Inteligencia Estratégica del Estado.</t>
  </si>
  <si>
    <t>Adquisición para la Contratación del Servicio de Enlace de Internet Primario para uso de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</si>
</sst>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2">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
      <sz val="9"/>
      <color rgb="FF3F4B75"/>
      <name val="Avenir LT Std 55 Roman"/>
    </font>
    <font>
      <sz val="10"/>
      <color rgb="FF3F4B75"/>
      <name val="Montserrat"/>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9">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14" fontId="10" fillId="2"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quotePrefix="1" applyFont="1" applyFill="1" applyBorder="1" applyAlignment="1">
      <alignment horizontal="justify" vertical="top" wrapText="1"/>
    </xf>
    <xf numFmtId="0" fontId="2" fillId="0" borderId="0" xfId="0" applyFont="1" applyFill="1" applyBorder="1" applyAlignment="1">
      <alignment vertical="center"/>
    </xf>
    <xf numFmtId="0" fontId="1" fillId="0" borderId="0" xfId="0" applyFont="1" applyBorder="1" applyAlignment="1">
      <alignment horizontal="center" vertical="center"/>
    </xf>
    <xf numFmtId="1" fontId="18" fillId="0" borderId="0" xfId="0" applyNumberFormat="1" applyFont="1" applyAlignment="1">
      <alignment vertical="top"/>
    </xf>
    <xf numFmtId="0" fontId="2" fillId="0" borderId="0" xfId="0" applyFont="1" applyBorder="1" applyAlignment="1">
      <alignment horizontal="center" vertical="center"/>
    </xf>
    <xf numFmtId="0" fontId="17" fillId="0" borderId="1" xfId="0" applyFont="1" applyFill="1" applyBorder="1" applyAlignment="1">
      <alignment horizontal="justify" vertical="center" wrapText="1"/>
    </xf>
    <xf numFmtId="44" fontId="16" fillId="0" borderId="1" xfId="1" applyFont="1" applyFill="1" applyBorder="1" applyAlignment="1">
      <alignment vertical="center"/>
    </xf>
    <xf numFmtId="1" fontId="19" fillId="0" borderId="0" xfId="0" applyNumberFormat="1" applyFont="1" applyAlignment="1">
      <alignment vertical="top"/>
    </xf>
    <xf numFmtId="0" fontId="17" fillId="0" borderId="1" xfId="0" quotePrefix="1" applyFont="1" applyFill="1" applyBorder="1" applyAlignment="1">
      <alignment horizontal="justify" vertical="center" wrapText="1"/>
    </xf>
    <xf numFmtId="0" fontId="0" fillId="0" borderId="0" xfId="0" applyFill="1">
      <alignment vertical="top"/>
    </xf>
    <xf numFmtId="1" fontId="18" fillId="0" borderId="0" xfId="0" applyNumberFormat="1" applyFont="1" applyFill="1" applyAlignment="1">
      <alignment vertical="top"/>
    </xf>
    <xf numFmtId="0" fontId="16" fillId="0" borderId="1" xfId="0" quotePrefix="1" applyFont="1" applyFill="1" applyBorder="1" applyAlignment="1">
      <alignment horizontal="center" vertical="center" wrapText="1"/>
    </xf>
    <xf numFmtId="0" fontId="16" fillId="0" borderId="1" xfId="0" quotePrefix="1" applyFont="1" applyFill="1" applyBorder="1" applyAlignment="1">
      <alignment horizontal="justify" vertical="center" wrapText="1"/>
    </xf>
    <xf numFmtId="0" fontId="16" fillId="0" borderId="1" xfId="0" applyFont="1" applyFill="1" applyBorder="1" applyAlignment="1">
      <alignment horizontal="left" vertical="center" wrapText="1"/>
    </xf>
    <xf numFmtId="1" fontId="18" fillId="0" borderId="0" xfId="0" applyNumberFormat="1" applyFont="1" applyBorder="1" applyAlignment="1">
      <alignment vertical="top"/>
    </xf>
    <xf numFmtId="1" fontId="18" fillId="0" borderId="0" xfId="0" applyNumberFormat="1" applyFont="1" applyFill="1" applyBorder="1" applyAlignment="1">
      <alignment vertical="top"/>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3" fillId="0" borderId="1" xfId="0" applyFont="1" applyBorder="1" applyAlignment="1">
      <alignment horizontal="center" vertical="center" wrapText="1"/>
    </xf>
    <xf numFmtId="164" fontId="9" fillId="0" borderId="1" xfId="1" applyNumberFormat="1"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4" fillId="0" borderId="1" xfId="0" applyFont="1" applyBorder="1" applyAlignment="1">
      <alignment horizontal="center" vertical="center"/>
    </xf>
    <xf numFmtId="0" fontId="3" fillId="0" borderId="1" xfId="0" applyFont="1" applyBorder="1" applyAlignment="1">
      <alignment vertical="center"/>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8" fillId="3" borderId="2" xfId="0" applyFont="1" applyFill="1" applyBorder="1" applyAlignment="1">
      <alignment vertical="center" wrapText="1"/>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6" fillId="0" borderId="0" xfId="0" applyFont="1" applyBorder="1" applyAlignment="1">
      <alignment horizontal="center" vertical="center"/>
    </xf>
    <xf numFmtId="0" fontId="7" fillId="0" borderId="0" xfId="0" applyFont="1" applyBorder="1" applyAlignment="1">
      <alignment horizontal="left"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61451</xdr:colOff>
      <xdr:row>1</xdr:row>
      <xdr:rowOff>238127</xdr:rowOff>
    </xdr:from>
    <xdr:to>
      <xdr:col>6</xdr:col>
      <xdr:colOff>1897319</xdr:colOff>
      <xdr:row>4</xdr:row>
      <xdr:rowOff>247378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57" t="21278" r="13245" b="18971"/>
        <a:stretch/>
      </xdr:blipFill>
      <xdr:spPr>
        <a:xfrm>
          <a:off x="2365886" y="514659"/>
          <a:ext cx="3026493" cy="838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P62"/>
  <sheetViews>
    <sheetView showGridLines="0" tabSelected="1" showOutlineSymbols="0" topLeftCell="A39" zoomScaleNormal="100" workbookViewId="0">
      <selection activeCell="G51" sqref="G51"/>
    </sheetView>
  </sheetViews>
  <sheetFormatPr baseColWidth="10" defaultColWidth="6.85546875" defaultRowHeight="12.75" customHeight="1"/>
  <cols>
    <col min="1" max="5" width="6.85546875" style="1"/>
    <col min="6" max="6" width="17.85546875" style="2" customWidth="1"/>
    <col min="7" max="7" width="130.140625" style="8" customWidth="1"/>
    <col min="8" max="8" width="31.140625" style="12" customWidth="1"/>
    <col min="9" max="9" width="27.28515625" style="2" customWidth="1"/>
    <col min="10" max="10" width="21.5703125" style="5" customWidth="1"/>
    <col min="11" max="11" width="3.5703125" style="19" customWidth="1"/>
    <col min="12" max="12" width="6.85546875" style="1" customWidth="1"/>
    <col min="13" max="13" width="6.85546875" style="1"/>
    <col min="14" max="16" width="6.85546875" style="1" customWidth="1"/>
    <col min="17" max="16384" width="6.85546875" style="1"/>
  </cols>
  <sheetData>
    <row r="1" spans="6:16" ht="21.75">
      <c r="F1" s="42" t="s">
        <v>1</v>
      </c>
      <c r="G1" s="42"/>
      <c r="H1" s="42"/>
      <c r="I1" s="42"/>
      <c r="J1" s="42"/>
    </row>
    <row r="2" spans="6:16" ht="21.75">
      <c r="F2" s="42" t="s">
        <v>2</v>
      </c>
      <c r="G2" s="42"/>
      <c r="H2" s="42"/>
      <c r="I2" s="42"/>
      <c r="J2" s="42"/>
    </row>
    <row r="3" spans="6:16" ht="21.75">
      <c r="F3" s="42" t="s">
        <v>3</v>
      </c>
      <c r="G3" s="42"/>
      <c r="H3" s="42"/>
      <c r="I3" s="42"/>
      <c r="J3" s="42"/>
    </row>
    <row r="4" spans="6:16" ht="21.75">
      <c r="F4" s="42" t="s">
        <v>0</v>
      </c>
      <c r="G4" s="42"/>
      <c r="H4" s="42"/>
      <c r="I4" s="42"/>
      <c r="J4" s="42"/>
    </row>
    <row r="5" spans="6:16" ht="21.75">
      <c r="F5" s="42" t="s">
        <v>5</v>
      </c>
      <c r="G5" s="42"/>
      <c r="H5" s="42"/>
      <c r="I5" s="42"/>
      <c r="J5" s="42"/>
    </row>
    <row r="6" spans="6:16" ht="21.75">
      <c r="F6" s="43" t="s">
        <v>22</v>
      </c>
      <c r="G6" s="43"/>
      <c r="H6" s="43"/>
      <c r="I6" s="43"/>
      <c r="J6" s="43"/>
    </row>
    <row r="7" spans="6:16" ht="12.75" customHeight="1">
      <c r="F7" s="44"/>
      <c r="G7" s="45"/>
      <c r="H7" s="46"/>
      <c r="I7" s="47"/>
      <c r="J7" s="48"/>
    </row>
    <row r="8" spans="6:16" s="6" customFormat="1" ht="54" customHeight="1">
      <c r="F8" s="39" t="s">
        <v>7</v>
      </c>
      <c r="G8" s="39" t="s">
        <v>9</v>
      </c>
      <c r="H8" s="40" t="s">
        <v>8</v>
      </c>
      <c r="I8" s="39" t="s">
        <v>10</v>
      </c>
      <c r="J8" s="41" t="s">
        <v>4</v>
      </c>
      <c r="K8" s="17"/>
    </row>
    <row r="9" spans="6:16" s="9" customFormat="1" ht="65.25" customHeight="1">
      <c r="F9" s="10">
        <v>45166</v>
      </c>
      <c r="G9" s="27" t="s">
        <v>82</v>
      </c>
      <c r="H9" s="14" t="s">
        <v>23</v>
      </c>
      <c r="I9" s="13">
        <v>43439942</v>
      </c>
      <c r="J9" s="21">
        <v>58315</v>
      </c>
      <c r="K9" s="29"/>
      <c r="L9" s="18"/>
      <c r="M9" s="18"/>
      <c r="N9" s="18"/>
      <c r="O9" s="18"/>
      <c r="P9" s="18"/>
    </row>
    <row r="10" spans="6:16" s="9" customFormat="1" ht="54.75" customHeight="1">
      <c r="F10" s="10">
        <v>45145</v>
      </c>
      <c r="G10" s="27" t="s">
        <v>83</v>
      </c>
      <c r="H10" s="26" t="s">
        <v>24</v>
      </c>
      <c r="I10" s="14">
        <v>89598911</v>
      </c>
      <c r="J10" s="21">
        <v>53854</v>
      </c>
      <c r="K10" s="29"/>
      <c r="L10" s="18"/>
      <c r="M10" s="18"/>
      <c r="N10" s="18"/>
      <c r="O10" s="18"/>
      <c r="P10" s="18"/>
    </row>
    <row r="11" spans="6:16" s="9" customFormat="1" ht="44.25" customHeight="1">
      <c r="F11" s="10">
        <v>45149</v>
      </c>
      <c r="G11" s="28" t="s">
        <v>51</v>
      </c>
      <c r="H11" s="14" t="s">
        <v>13</v>
      </c>
      <c r="I11" s="13">
        <v>326445</v>
      </c>
      <c r="J11" s="21">
        <v>30469.439999999999</v>
      </c>
      <c r="K11"/>
      <c r="L11"/>
      <c r="M11"/>
      <c r="N11"/>
      <c r="O11"/>
      <c r="P11"/>
    </row>
    <row r="12" spans="6:16" s="9" customFormat="1" ht="29.25" customHeight="1">
      <c r="F12" s="10">
        <v>45152</v>
      </c>
      <c r="G12" s="23" t="s">
        <v>70</v>
      </c>
      <c r="H12" s="14" t="s">
        <v>25</v>
      </c>
      <c r="I12" s="14">
        <v>4026640</v>
      </c>
      <c r="J12" s="21">
        <v>11130</v>
      </c>
      <c r="K12" s="29"/>
      <c r="L12" s="18"/>
      <c r="M12" s="18"/>
      <c r="N12" s="18"/>
      <c r="O12" s="18"/>
      <c r="P12" s="18"/>
    </row>
    <row r="13" spans="6:16" s="16" customFormat="1" ht="48.75" customHeight="1">
      <c r="F13" s="10">
        <v>45161</v>
      </c>
      <c r="G13" s="20" t="s">
        <v>71</v>
      </c>
      <c r="H13" s="14" t="s">
        <v>26</v>
      </c>
      <c r="I13" s="13">
        <v>53461355</v>
      </c>
      <c r="J13" s="21">
        <v>10500</v>
      </c>
      <c r="K13" s="29"/>
      <c r="L13" s="18"/>
      <c r="M13" s="18"/>
      <c r="N13" s="18"/>
      <c r="O13" s="18"/>
      <c r="P13" s="18"/>
    </row>
    <row r="14" spans="6:16" s="9" customFormat="1" ht="43.5" customHeight="1">
      <c r="F14" s="10">
        <v>45155</v>
      </c>
      <c r="G14" s="15" t="s">
        <v>72</v>
      </c>
      <c r="H14" s="14" t="s">
        <v>27</v>
      </c>
      <c r="I14" s="13">
        <v>29577969</v>
      </c>
      <c r="J14" s="21">
        <v>7050</v>
      </c>
      <c r="K14" s="29"/>
      <c r="L14" s="18"/>
      <c r="M14" s="18"/>
      <c r="N14" s="18"/>
      <c r="O14" s="18"/>
      <c r="P14" s="18"/>
    </row>
    <row r="15" spans="6:16" s="9" customFormat="1" ht="48.75" customHeight="1">
      <c r="F15" s="10">
        <v>45163</v>
      </c>
      <c r="G15" s="28" t="s">
        <v>52</v>
      </c>
      <c r="H15" s="14" t="s">
        <v>28</v>
      </c>
      <c r="I15" s="13">
        <v>1539167</v>
      </c>
      <c r="J15" s="21">
        <v>6731.52</v>
      </c>
      <c r="K15"/>
      <c r="L15"/>
      <c r="M15"/>
      <c r="N15"/>
      <c r="O15"/>
      <c r="P15"/>
    </row>
    <row r="16" spans="6:16" s="9" customFormat="1" ht="58.5" customHeight="1">
      <c r="F16" s="10">
        <v>45163</v>
      </c>
      <c r="G16" s="27" t="s">
        <v>53</v>
      </c>
      <c r="H16" s="14" t="s">
        <v>11</v>
      </c>
      <c r="I16" s="13">
        <v>3306518</v>
      </c>
      <c r="J16" s="21">
        <v>5453.52</v>
      </c>
      <c r="K16" s="29"/>
      <c r="L16" s="18"/>
      <c r="M16" s="18"/>
      <c r="N16" s="18"/>
      <c r="O16" s="18"/>
      <c r="P16" s="18"/>
    </row>
    <row r="17" spans="6:16" s="16" customFormat="1" ht="88.5" customHeight="1">
      <c r="F17" s="10" t="s">
        <v>54</v>
      </c>
      <c r="G17" s="27" t="s">
        <v>55</v>
      </c>
      <c r="H17" s="14" t="s">
        <v>29</v>
      </c>
      <c r="I17" s="13">
        <v>979767</v>
      </c>
      <c r="J17" s="21">
        <v>5054</v>
      </c>
      <c r="K17" s="29"/>
      <c r="L17" s="18"/>
      <c r="M17" s="18"/>
      <c r="N17" s="18"/>
      <c r="O17" s="18"/>
      <c r="P17" s="18"/>
    </row>
    <row r="18" spans="6:16" s="9" customFormat="1" ht="45.75" customHeight="1">
      <c r="F18" s="10">
        <v>45001</v>
      </c>
      <c r="G18" s="27" t="s">
        <v>84</v>
      </c>
      <c r="H18" s="14" t="s">
        <v>30</v>
      </c>
      <c r="I18" s="13">
        <v>53126246</v>
      </c>
      <c r="J18" s="21">
        <v>4999</v>
      </c>
      <c r="K18" s="29"/>
      <c r="L18" s="18"/>
      <c r="M18" s="18"/>
      <c r="N18" s="18"/>
      <c r="O18" s="18"/>
      <c r="P18" s="18"/>
    </row>
    <row r="19" spans="6:16" s="16" customFormat="1" ht="67.5" customHeight="1">
      <c r="F19" s="10">
        <v>45167</v>
      </c>
      <c r="G19" s="27" t="s">
        <v>85</v>
      </c>
      <c r="H19" s="14" t="s">
        <v>31</v>
      </c>
      <c r="I19" s="13">
        <v>7562705</v>
      </c>
      <c r="J19" s="21">
        <v>4999</v>
      </c>
      <c r="K19" s="24"/>
      <c r="L19" s="24"/>
      <c r="M19" s="24"/>
      <c r="N19" s="24"/>
      <c r="O19" s="24"/>
      <c r="P19" s="24"/>
    </row>
    <row r="20" spans="6:16" s="9" customFormat="1" ht="88.5" customHeight="1">
      <c r="F20" s="10" t="s">
        <v>56</v>
      </c>
      <c r="G20" s="27" t="s">
        <v>57</v>
      </c>
      <c r="H20" s="14" t="s">
        <v>32</v>
      </c>
      <c r="I20" s="13">
        <v>55905412</v>
      </c>
      <c r="J20" s="21">
        <v>4623.8</v>
      </c>
      <c r="K20" s="29"/>
      <c r="L20" s="18"/>
      <c r="M20" s="18"/>
      <c r="N20" s="18"/>
      <c r="O20" s="18"/>
      <c r="P20" s="18"/>
    </row>
    <row r="21" spans="6:16" s="16" customFormat="1" ht="71.25" customHeight="1">
      <c r="F21" s="10">
        <v>45167</v>
      </c>
      <c r="G21" s="27" t="s">
        <v>86</v>
      </c>
      <c r="H21" s="14" t="s">
        <v>33</v>
      </c>
      <c r="I21" s="13">
        <v>100555284</v>
      </c>
      <c r="J21" s="21">
        <v>4050</v>
      </c>
      <c r="K21" s="30"/>
      <c r="L21" s="25"/>
      <c r="M21" s="25"/>
      <c r="N21" s="25"/>
      <c r="O21" s="25"/>
      <c r="P21" s="25"/>
    </row>
    <row r="22" spans="6:16" s="9" customFormat="1" ht="54.75" customHeight="1">
      <c r="F22" s="10">
        <v>45162</v>
      </c>
      <c r="G22" s="27" t="s">
        <v>58</v>
      </c>
      <c r="H22" s="14" t="s">
        <v>34</v>
      </c>
      <c r="I22" s="13">
        <v>74319175</v>
      </c>
      <c r="J22" s="21">
        <v>3965</v>
      </c>
      <c r="K22" s="29"/>
      <c r="L22" s="18"/>
      <c r="M22" s="18"/>
      <c r="N22" s="18"/>
      <c r="O22" s="18"/>
      <c r="P22" s="18"/>
    </row>
    <row r="23" spans="6:16" s="9" customFormat="1" ht="45">
      <c r="F23" s="10" t="s">
        <v>88</v>
      </c>
      <c r="G23" s="27" t="s">
        <v>87</v>
      </c>
      <c r="H23" s="14" t="s">
        <v>12</v>
      </c>
      <c r="I23" s="13">
        <v>9929290</v>
      </c>
      <c r="J23" s="21">
        <v>3904.17</v>
      </c>
      <c r="K23" s="29"/>
      <c r="L23" s="18"/>
      <c r="M23" s="18"/>
      <c r="N23" s="18"/>
      <c r="O23" s="18"/>
      <c r="P23" s="18"/>
    </row>
    <row r="24" spans="6:16" s="9" customFormat="1" ht="66.75" customHeight="1">
      <c r="F24" s="10" t="s">
        <v>59</v>
      </c>
      <c r="G24" s="27" t="s">
        <v>60</v>
      </c>
      <c r="H24" s="14" t="s">
        <v>35</v>
      </c>
      <c r="I24" s="13">
        <v>32375913</v>
      </c>
      <c r="J24" s="21">
        <v>3736.74</v>
      </c>
      <c r="K24"/>
      <c r="L24"/>
      <c r="M24"/>
      <c r="N24"/>
      <c r="O24"/>
      <c r="P24"/>
    </row>
    <row r="25" spans="6:16" s="16" customFormat="1" ht="35.25" customHeight="1">
      <c r="F25" s="10">
        <v>45143</v>
      </c>
      <c r="G25" s="27" t="s">
        <v>92</v>
      </c>
      <c r="H25" s="14" t="s">
        <v>36</v>
      </c>
      <c r="I25" s="13">
        <v>64439852</v>
      </c>
      <c r="J25" s="21">
        <v>3000</v>
      </c>
      <c r="K25" s="30"/>
      <c r="L25" s="25"/>
      <c r="M25" s="25"/>
      <c r="N25" s="25"/>
      <c r="O25" s="25"/>
      <c r="P25" s="25"/>
    </row>
    <row r="26" spans="6:16" s="16" customFormat="1" ht="39" customHeight="1">
      <c r="F26" s="10">
        <v>45168</v>
      </c>
      <c r="G26" s="27" t="s">
        <v>89</v>
      </c>
      <c r="H26" s="14" t="s">
        <v>37</v>
      </c>
      <c r="I26" s="13">
        <v>4482654</v>
      </c>
      <c r="J26" s="21">
        <v>2828.5</v>
      </c>
      <c r="K26" s="29"/>
      <c r="L26" s="18"/>
      <c r="M26" s="18"/>
      <c r="N26" s="18"/>
      <c r="O26" s="18"/>
      <c r="P26" s="18"/>
    </row>
    <row r="27" spans="6:16" s="9" customFormat="1" ht="141.75" customHeight="1">
      <c r="F27" s="10" t="s">
        <v>62</v>
      </c>
      <c r="G27" s="27" t="s">
        <v>61</v>
      </c>
      <c r="H27" s="14" t="s">
        <v>38</v>
      </c>
      <c r="I27" s="13">
        <v>28155106</v>
      </c>
      <c r="J27" s="21">
        <v>1653.9</v>
      </c>
      <c r="K27" s="29"/>
      <c r="L27" s="18"/>
      <c r="M27" s="18"/>
      <c r="N27" s="18"/>
      <c r="O27" s="18"/>
      <c r="P27" s="18"/>
    </row>
    <row r="28" spans="6:16" s="9" customFormat="1" ht="45">
      <c r="F28" s="10">
        <v>45167</v>
      </c>
      <c r="G28" s="27" t="s">
        <v>90</v>
      </c>
      <c r="H28" s="14" t="s">
        <v>39</v>
      </c>
      <c r="I28" s="13">
        <v>85491551</v>
      </c>
      <c r="J28" s="21">
        <v>1512.22</v>
      </c>
      <c r="K28" s="29"/>
      <c r="L28" s="18"/>
      <c r="M28" s="18"/>
      <c r="N28" s="18"/>
      <c r="O28" s="18"/>
      <c r="P28" s="18"/>
    </row>
    <row r="29" spans="6:16" s="16" customFormat="1" ht="23.25" customHeight="1">
      <c r="F29" s="10">
        <v>45155</v>
      </c>
      <c r="G29" s="27" t="s">
        <v>73</v>
      </c>
      <c r="H29" s="14" t="s">
        <v>40</v>
      </c>
      <c r="I29" s="13">
        <v>75331853</v>
      </c>
      <c r="J29" s="21">
        <v>1490</v>
      </c>
      <c r="K29" s="29"/>
      <c r="L29" s="18"/>
      <c r="M29" s="18"/>
      <c r="N29" s="18"/>
      <c r="O29" s="18"/>
      <c r="P29" s="18"/>
    </row>
    <row r="30" spans="6:16" s="9" customFormat="1" ht="66" customHeight="1">
      <c r="F30" s="10">
        <v>45127</v>
      </c>
      <c r="G30" s="27" t="s">
        <v>91</v>
      </c>
      <c r="H30" s="14" t="s">
        <v>41</v>
      </c>
      <c r="I30" s="13">
        <v>39614980</v>
      </c>
      <c r="J30" s="21">
        <v>1395</v>
      </c>
      <c r="K30" s="29"/>
      <c r="L30" s="18"/>
      <c r="M30" s="18"/>
      <c r="N30" s="18"/>
      <c r="O30" s="18"/>
      <c r="P30" s="18"/>
    </row>
    <row r="31" spans="6:16" s="16" customFormat="1" ht="71.25" customHeight="1">
      <c r="F31" s="10">
        <v>45162</v>
      </c>
      <c r="G31" s="27" t="s">
        <v>63</v>
      </c>
      <c r="H31" s="14" t="s">
        <v>43</v>
      </c>
      <c r="I31" s="13" t="s">
        <v>42</v>
      </c>
      <c r="J31" s="21">
        <v>1215</v>
      </c>
      <c r="K31" s="24"/>
      <c r="L31" s="24"/>
      <c r="M31" s="24"/>
      <c r="N31" s="24"/>
      <c r="O31" s="24"/>
      <c r="P31" s="24"/>
    </row>
    <row r="32" spans="6:16" s="9" customFormat="1" ht="45">
      <c r="F32" s="10">
        <v>45149</v>
      </c>
      <c r="G32" s="27" t="s">
        <v>74</v>
      </c>
      <c r="H32" s="14" t="s">
        <v>44</v>
      </c>
      <c r="I32" s="13">
        <v>4492994</v>
      </c>
      <c r="J32" s="21">
        <v>1181.7</v>
      </c>
      <c r="K32" s="29"/>
      <c r="L32" s="18"/>
      <c r="M32" s="18"/>
      <c r="N32" s="18"/>
      <c r="O32" s="18"/>
      <c r="P32" s="18"/>
    </row>
    <row r="33" spans="6:16" s="16" customFormat="1" ht="50.25" customHeight="1">
      <c r="F33" s="10">
        <v>45148</v>
      </c>
      <c r="G33" s="27" t="s">
        <v>64</v>
      </c>
      <c r="H33" s="14" t="s">
        <v>45</v>
      </c>
      <c r="I33" s="13">
        <v>4851498</v>
      </c>
      <c r="J33" s="21">
        <v>999</v>
      </c>
      <c r="K33" s="30"/>
      <c r="L33" s="25"/>
      <c r="M33" s="25"/>
      <c r="N33" s="25"/>
      <c r="O33" s="25"/>
      <c r="P33" s="25"/>
    </row>
    <row r="34" spans="6:16" s="9" customFormat="1" ht="60">
      <c r="F34" s="10">
        <v>45139</v>
      </c>
      <c r="G34" s="27" t="s">
        <v>81</v>
      </c>
      <c r="H34" s="14" t="s">
        <v>14</v>
      </c>
      <c r="I34" s="13">
        <v>74859005</v>
      </c>
      <c r="J34" s="21">
        <v>816</v>
      </c>
      <c r="K34" s="29"/>
      <c r="L34" s="18"/>
      <c r="M34" s="18"/>
      <c r="N34" s="18"/>
      <c r="O34" s="18"/>
      <c r="P34" s="18"/>
    </row>
    <row r="35" spans="6:16" s="9" customFormat="1" ht="58.5" customHeight="1">
      <c r="F35" s="10">
        <v>45149</v>
      </c>
      <c r="G35" s="27" t="s">
        <v>65</v>
      </c>
      <c r="H35" s="14" t="s">
        <v>16</v>
      </c>
      <c r="I35" s="13">
        <v>5382076</v>
      </c>
      <c r="J35" s="21">
        <v>785</v>
      </c>
      <c r="K35" s="29"/>
      <c r="L35" s="18"/>
      <c r="M35" s="18"/>
      <c r="N35" s="18"/>
      <c r="O35" s="18"/>
      <c r="P35" s="18"/>
    </row>
    <row r="36" spans="6:16" s="9" customFormat="1" ht="58.5" customHeight="1">
      <c r="F36" s="10">
        <v>45162</v>
      </c>
      <c r="G36" s="27" t="s">
        <v>66</v>
      </c>
      <c r="H36" s="14" t="s">
        <v>46</v>
      </c>
      <c r="I36" s="13">
        <v>1198416</v>
      </c>
      <c r="J36" s="21">
        <v>659.99</v>
      </c>
      <c r="K36"/>
      <c r="L36"/>
      <c r="M36"/>
      <c r="N36"/>
      <c r="O36"/>
      <c r="P36"/>
    </row>
    <row r="37" spans="6:16" s="16" customFormat="1" ht="74.25" customHeight="1">
      <c r="F37" s="10">
        <v>45148</v>
      </c>
      <c r="G37" s="27" t="s">
        <v>67</v>
      </c>
      <c r="H37" s="14" t="s">
        <v>47</v>
      </c>
      <c r="I37" s="13">
        <v>81578814</v>
      </c>
      <c r="J37" s="21">
        <v>597</v>
      </c>
      <c r="K37" s="30"/>
      <c r="L37" s="25"/>
      <c r="M37" s="25"/>
      <c r="N37" s="25"/>
      <c r="O37" s="25"/>
      <c r="P37" s="25"/>
    </row>
    <row r="38" spans="6:16" s="16" customFormat="1" ht="54.75" customHeight="1">
      <c r="F38" s="10">
        <v>45162</v>
      </c>
      <c r="G38" s="27" t="s">
        <v>68</v>
      </c>
      <c r="H38" s="14" t="s">
        <v>48</v>
      </c>
      <c r="I38" s="13">
        <v>332917</v>
      </c>
      <c r="J38" s="21">
        <v>444.6</v>
      </c>
      <c r="K38" s="29"/>
      <c r="L38" s="18"/>
      <c r="M38" s="18"/>
      <c r="N38" s="18"/>
      <c r="O38" s="18"/>
      <c r="P38" s="18"/>
    </row>
    <row r="39" spans="6:16" s="9" customFormat="1" ht="41.25" customHeight="1">
      <c r="F39" s="10">
        <v>45161</v>
      </c>
      <c r="G39" s="27" t="s">
        <v>75</v>
      </c>
      <c r="H39" s="14" t="s">
        <v>49</v>
      </c>
      <c r="I39" s="13">
        <v>16441583</v>
      </c>
      <c r="J39" s="21">
        <v>342</v>
      </c>
      <c r="K39" s="29"/>
      <c r="L39" s="18"/>
      <c r="M39" s="18"/>
      <c r="N39" s="18"/>
      <c r="O39" s="18"/>
      <c r="P39" s="18"/>
    </row>
    <row r="40" spans="6:16" s="9" customFormat="1" ht="45" customHeight="1">
      <c r="F40" s="10">
        <v>45156</v>
      </c>
      <c r="G40" s="27" t="s">
        <v>76</v>
      </c>
      <c r="H40" s="14" t="s">
        <v>17</v>
      </c>
      <c r="I40" s="13">
        <v>4570537</v>
      </c>
      <c r="J40" s="21">
        <v>300</v>
      </c>
      <c r="K40"/>
      <c r="L40"/>
      <c r="M40"/>
      <c r="N40"/>
      <c r="O40"/>
      <c r="P40"/>
    </row>
    <row r="41" spans="6:16" s="9" customFormat="1" ht="52.5" customHeight="1">
      <c r="F41" s="10">
        <v>45147</v>
      </c>
      <c r="G41" s="27" t="s">
        <v>77</v>
      </c>
      <c r="H41" s="14" t="s">
        <v>15</v>
      </c>
      <c r="I41" s="13">
        <v>75479796</v>
      </c>
      <c r="J41" s="21">
        <v>255</v>
      </c>
      <c r="K41" s="29"/>
      <c r="L41" s="18"/>
      <c r="M41" s="18"/>
      <c r="N41" s="18"/>
      <c r="O41" s="18"/>
      <c r="P41" s="18"/>
    </row>
    <row r="42" spans="6:16" s="9" customFormat="1" ht="45" customHeight="1">
      <c r="F42" s="10">
        <v>45140</v>
      </c>
      <c r="G42" s="27" t="s">
        <v>78</v>
      </c>
      <c r="H42" s="14" t="s">
        <v>50</v>
      </c>
      <c r="I42" s="13">
        <v>57039100</v>
      </c>
      <c r="J42" s="21">
        <v>245</v>
      </c>
      <c r="K42"/>
      <c r="L42"/>
      <c r="M42"/>
      <c r="N42"/>
      <c r="O42"/>
      <c r="P42"/>
    </row>
    <row r="43" spans="6:16" s="9" customFormat="1" ht="41.25" customHeight="1">
      <c r="F43" s="10">
        <v>45152</v>
      </c>
      <c r="G43" s="27" t="s">
        <v>79</v>
      </c>
      <c r="H43" s="14" t="s">
        <v>19</v>
      </c>
      <c r="I43" s="13">
        <v>89771125</v>
      </c>
      <c r="J43" s="21">
        <v>200</v>
      </c>
      <c r="K43" s="29"/>
      <c r="L43" s="18"/>
      <c r="M43" s="18"/>
      <c r="N43" s="18"/>
      <c r="O43" s="18"/>
      <c r="P43" s="18"/>
    </row>
    <row r="44" spans="6:16" s="9" customFormat="1" ht="45" customHeight="1">
      <c r="F44" s="10">
        <v>45139</v>
      </c>
      <c r="G44" s="27" t="s">
        <v>80</v>
      </c>
      <c r="H44" s="14" t="s">
        <v>18</v>
      </c>
      <c r="I44" s="13">
        <v>5750814</v>
      </c>
      <c r="J44" s="21">
        <v>175.5</v>
      </c>
      <c r="K44"/>
      <c r="L44"/>
      <c r="M44"/>
      <c r="N44"/>
      <c r="O44"/>
      <c r="P44"/>
    </row>
    <row r="45" spans="6:16" s="9" customFormat="1" ht="59.25" customHeight="1">
      <c r="F45" s="10">
        <v>45163</v>
      </c>
      <c r="G45" s="27" t="s">
        <v>69</v>
      </c>
      <c r="H45" s="14" t="s">
        <v>21</v>
      </c>
      <c r="I45" s="13" t="s">
        <v>20</v>
      </c>
      <c r="J45" s="21">
        <v>168.8</v>
      </c>
      <c r="K45" s="29"/>
      <c r="L45" s="18"/>
      <c r="M45" s="18"/>
      <c r="N45" s="18"/>
      <c r="O45" s="18"/>
      <c r="P45" s="18"/>
    </row>
    <row r="46" spans="6:16" ht="29.25" customHeight="1">
      <c r="F46" s="31"/>
      <c r="G46" s="32"/>
      <c r="H46" s="33"/>
      <c r="I46" s="31"/>
      <c r="J46" s="34">
        <f>SUM(J9:J45)</f>
        <v>239099.39999999997</v>
      </c>
      <c r="K46" s="18"/>
      <c r="L46" s="18"/>
      <c r="M46" s="18"/>
      <c r="N46" s="18"/>
      <c r="O46" s="18"/>
      <c r="P46" s="18"/>
    </row>
    <row r="47" spans="6:16" ht="11.25" customHeight="1">
      <c r="F47" s="35"/>
      <c r="G47" s="36"/>
      <c r="H47" s="37"/>
      <c r="I47" s="35"/>
      <c r="J47" s="38"/>
      <c r="K47" s="18"/>
      <c r="L47" s="18"/>
      <c r="M47" s="18"/>
      <c r="N47" s="18"/>
      <c r="O47" s="18"/>
      <c r="P47" s="18"/>
    </row>
    <row r="48" spans="6:16" ht="6" customHeight="1">
      <c r="F48" s="3"/>
      <c r="G48" s="7"/>
      <c r="H48" s="11"/>
      <c r="I48" s="3"/>
      <c r="J48" s="4"/>
      <c r="K48" s="18"/>
      <c r="L48" s="18"/>
      <c r="M48" s="18"/>
      <c r="N48" s="18"/>
      <c r="O48" s="18"/>
      <c r="P48" s="18"/>
    </row>
    <row r="49" spans="8:16" ht="12.75" customHeight="1">
      <c r="K49" s="18"/>
      <c r="L49" s="18"/>
      <c r="M49" s="18"/>
      <c r="N49" s="18"/>
      <c r="O49" s="18"/>
      <c r="P49" s="18"/>
    </row>
    <row r="50" spans="8:16" ht="12.75" customHeight="1">
      <c r="K50" s="18"/>
      <c r="L50" s="18"/>
      <c r="M50" s="18"/>
      <c r="N50" s="18"/>
      <c r="O50" s="18"/>
      <c r="P50" s="18"/>
    </row>
    <row r="51" spans="8:16" ht="12.75" customHeight="1">
      <c r="K51" s="18"/>
      <c r="L51" s="18"/>
      <c r="M51" s="18"/>
      <c r="N51" s="18"/>
      <c r="O51" s="18"/>
      <c r="P51" s="18"/>
    </row>
    <row r="52" spans="8:16" ht="12.75" customHeight="1">
      <c r="K52" s="18"/>
      <c r="L52" s="18"/>
      <c r="M52" s="18"/>
      <c r="N52" s="18"/>
      <c r="O52" s="18"/>
      <c r="P52" s="18"/>
    </row>
    <row r="53" spans="8:16" ht="12.75" customHeight="1">
      <c r="K53"/>
      <c r="L53"/>
      <c r="M53"/>
      <c r="N53"/>
      <c r="O53"/>
      <c r="P53"/>
    </row>
    <row r="54" spans="8:16" ht="12.75" customHeight="1">
      <c r="H54" s="12" t="s">
        <v>6</v>
      </c>
      <c r="K54" s="18"/>
      <c r="L54" s="18"/>
      <c r="M54" s="18"/>
      <c r="N54" s="18"/>
      <c r="O54" s="18"/>
      <c r="P54" s="18"/>
    </row>
    <row r="55" spans="8:16" ht="12.75" customHeight="1">
      <c r="K55" s="18"/>
      <c r="L55" s="18"/>
      <c r="M55" s="18"/>
      <c r="N55" s="18"/>
      <c r="O55" s="18"/>
      <c r="P55" s="18"/>
    </row>
    <row r="56" spans="8:16" ht="12.75" customHeight="1">
      <c r="K56" s="18"/>
      <c r="L56" s="18"/>
      <c r="M56" s="18"/>
      <c r="N56" s="18"/>
      <c r="O56" s="18"/>
      <c r="P56" s="18"/>
    </row>
    <row r="57" spans="8:16" ht="12.75" customHeight="1">
      <c r="K57" s="18"/>
      <c r="L57" s="18"/>
      <c r="M57" s="18"/>
      <c r="N57" s="18"/>
      <c r="O57" s="18"/>
      <c r="P57" s="18"/>
    </row>
    <row r="58" spans="8:16" ht="12.75" customHeight="1">
      <c r="K58" s="18"/>
      <c r="L58" s="18"/>
      <c r="M58" s="18"/>
      <c r="N58" s="18"/>
      <c r="O58" s="18"/>
      <c r="P58" s="18"/>
    </row>
    <row r="59" spans="8:16" ht="12.75" customHeight="1">
      <c r="K59" s="18"/>
      <c r="L59" s="18"/>
      <c r="M59" s="18"/>
      <c r="N59" s="18"/>
      <c r="O59" s="18"/>
      <c r="P59" s="18"/>
    </row>
    <row r="60" spans="8:16" ht="12.75" customHeight="1">
      <c r="K60" s="18"/>
      <c r="L60" s="18"/>
      <c r="M60" s="18"/>
      <c r="N60" s="18"/>
      <c r="O60" s="18"/>
      <c r="P60" s="18"/>
    </row>
    <row r="61" spans="8:16" ht="12.75" customHeight="1">
      <c r="K61" s="18"/>
      <c r="L61" s="18"/>
      <c r="M61" s="18"/>
      <c r="N61" s="18"/>
      <c r="O61" s="18"/>
      <c r="P61" s="18"/>
    </row>
    <row r="62" spans="8:16" ht="12.75" customHeight="1">
      <c r="K62" s="22"/>
      <c r="L62" s="22"/>
      <c r="M62" s="22"/>
      <c r="N62" s="22"/>
      <c r="O62" s="22"/>
      <c r="P62" s="22"/>
    </row>
  </sheetData>
  <mergeCells count="6">
    <mergeCell ref="F6:J6"/>
    <mergeCell ref="F1:J1"/>
    <mergeCell ref="F2:J2"/>
    <mergeCell ref="F3:J3"/>
    <mergeCell ref="F4:J4"/>
    <mergeCell ref="F5:J5"/>
  </mergeCells>
  <pageMargins left="0.25" right="0.25" top="0.75" bottom="0.75" header="0.3" footer="0.3"/>
  <pageSetup scale="4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2023-09-07T18:08:32Z</cp:lastPrinted>
  <dcterms:created xsi:type="dcterms:W3CDTF">2018-07-02T22:00:17Z</dcterms:created>
  <dcterms:modified xsi:type="dcterms:W3CDTF">2023-09-07T18:09:17Z</dcterms:modified>
</cp:coreProperties>
</file>