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DMINISTRATIVO 2023\DEPARTAMENTOS DA\DA\INFORMACIÓN PÚBLICA\ARCHIVO 2023\JULIO\NUMERAL 22\FORMATOS SIE\"/>
    </mc:Choice>
  </mc:AlternateContent>
  <bookViews>
    <workbookView showHorizontalScroll="0" showVerticalScroll="0" showSheetTabs="0" xWindow="0" yWindow="0" windowWidth="28800" windowHeight="11610" tabRatio="500"/>
  </bookViews>
  <sheets>
    <sheet name="Sheet1" sheetId="1" r:id="rId1"/>
  </sheets>
  <definedNames>
    <definedName name="_xlnm.Print_Area" localSheetId="0">Sheet1!$F$1:$J$45</definedName>
  </definedNames>
  <calcPr calcId="162913"/>
</workbook>
</file>

<file path=xl/calcChain.xml><?xml version="1.0" encoding="utf-8"?>
<calcChain xmlns="http://schemas.openxmlformats.org/spreadsheetml/2006/main">
  <c r="J44" i="1" l="1"/>
</calcChain>
</file>

<file path=xl/sharedStrings.xml><?xml version="1.0" encoding="utf-8"?>
<sst xmlns="http://schemas.openxmlformats.org/spreadsheetml/2006/main" count="89" uniqueCount="81">
  <si>
    <t>INFORMACIÓN DE COMPRAS DIRECTAS REALIZADAS</t>
  </si>
  <si>
    <t>SISTEMA DE GESTIÓN</t>
  </si>
  <si>
    <t>Información de oficio</t>
  </si>
  <si>
    <t>Ley de Acceso a la Información - Art 10 Numeral 22</t>
  </si>
  <si>
    <t>Monto Total</t>
  </si>
  <si>
    <t>Valores expresados en Quetzales</t>
  </si>
  <si>
    <t xml:space="preserve"> </t>
  </si>
  <si>
    <t xml:space="preserve">Fecha de la compra (factura) </t>
  </si>
  <si>
    <t>Nombre del Proveedor</t>
  </si>
  <si>
    <t xml:space="preserve">Descripción de la Compra </t>
  </si>
  <si>
    <t>Nit del Proveedor</t>
  </si>
  <si>
    <t>EMPRESA MUNICIPAL DE AGUA DE LA CIUDAD DE GUATEMALA</t>
  </si>
  <si>
    <t>TELECOMUNICACIONES DE GUATEMALA  SOCIEDAD ANONIMA</t>
  </si>
  <si>
    <t>EMPRESA ELECTRICA DE GUATEMALA SOCIEDAD ANONIMA</t>
  </si>
  <si>
    <t>SERVICIOS INNOVADORES DE COMUNICACION Y ENTRETENIMIENTO  SOCIEDAD ANONIMA</t>
  </si>
  <si>
    <t>MELENDEZ GRAMAJO ULBIA AZUCENA</t>
  </si>
  <si>
    <t>BANQUETES DE GUATEMALA  SOCIEDAD ANONIMA</t>
  </si>
  <si>
    <t>INDUSTRIAS DE LA RIVA SOCIEDAD ANONIMA</t>
  </si>
  <si>
    <t>LOPEZ BECERRA PAOLA YURISA</t>
  </si>
  <si>
    <t>DISTRIBUIDORA COMERCIAL GUATEMALTECA, SOCIEDAD ANONIMA</t>
  </si>
  <si>
    <t>INTELAF, SOCIEDAD ANONIMA</t>
  </si>
  <si>
    <t>PEREZ DEL CID FLORENCIO DE JESUS</t>
  </si>
  <si>
    <t>CARGO EXPRESO  SOCIEDAD ANONIMA</t>
  </si>
  <si>
    <t>Período del 01 al 31 de Julio de 2023</t>
  </si>
  <si>
    <t>UNO GUATEMALA  SOCIEDAD ANONIMA</t>
  </si>
  <si>
    <t>GRUPO COMUDISA SOCIEDAD ANONIMA</t>
  </si>
  <si>
    <t>POWER QUALITY SYSTEMS  SOCIEDAD ANONIMA</t>
  </si>
  <si>
    <t>MARROQUIN HERNANDEZ BREINER RUMENY</t>
  </si>
  <si>
    <t>JULAJUJ TOCOCH PAULINO</t>
  </si>
  <si>
    <t>LIBERTADOR EQUIPO DE OFICINA, SOCIEDAD ANONIMA</t>
  </si>
  <si>
    <t>IMPRENTA DE LA RIVA HERMANOS SOCIEDAD ANONIMA</t>
  </si>
  <si>
    <t>BAKER, SOCIEDAD ANÓNIMA</t>
  </si>
  <si>
    <t>NABOO SOCIEDAD ANONIMA</t>
  </si>
  <si>
    <t>COSIO RODRIGUEZ DENNIS RODOLFO</t>
  </si>
  <si>
    <t>SUMINISTROS INFORMATICOS  SOCIEDAD ANONIMA</t>
  </si>
  <si>
    <t>2650880K</t>
  </si>
  <si>
    <t>CHINCHILLA HERNANDEZ CLAUDIA PATRICIA</t>
  </si>
  <si>
    <t>NIKAMI IMPORTACIONES   SOCIEDAD ANONIMA</t>
  </si>
  <si>
    <t>BERMUDEZ MARTÍNEZ ERICK RUBÉN ESTUARDO</t>
  </si>
  <si>
    <t>TECNICENTRO GRAND PRIX SOCIEDAD ANONIMA</t>
  </si>
  <si>
    <t>LU  ANGEL GABRIEL</t>
  </si>
  <si>
    <t>LOPEZ PAZ MIRZA ELIZABETH</t>
  </si>
  <si>
    <t>LOPEZ CORTEZ LUIS ANTONIO</t>
  </si>
  <si>
    <t>ZUÑIGA CARIAS ELVIS GEOVANY</t>
  </si>
  <si>
    <t>ROSALES ALVIZURES OSCAR ROLANDO</t>
  </si>
  <si>
    <t>637672K</t>
  </si>
  <si>
    <t>CONTRALORIA GENERAL DE CUENTAS</t>
  </si>
  <si>
    <t>CAMAJA GONZALEZ DOMINGO</t>
  </si>
  <si>
    <t>SAMAYOA BARILLAS ELDA BEATRIZ</t>
  </si>
  <si>
    <t>Adquisición de cupones canjeables por combustible para abastecer los vehículos propiedad de la Secretaría de Inteligencia Estratégica del Estado.</t>
  </si>
  <si>
    <t>Servicio de Energía Eléctrica correspondiente al mes de junio de 2023, para el edificio de la Secretaría de Inteligencia Estratégica del Estado.</t>
  </si>
  <si>
    <t>Mantenimiento Preventivo para 4 UPS´S de los servidores, incluye baterías para uso de la Secretaría de Inteligencia Estratégica del Estado.</t>
  </si>
  <si>
    <t xml:space="preserve">
Adquisición de 150 refacciones, lo solicitado es para el uso del Centro de Formación y Profesionalización de Inteligencia Estratégica y Sistema de Carrera, para llevar a cabo Taller incluido en la Agenda Académica 2023 del INEES.</t>
  </si>
  <si>
    <t>Adquisición de 4 Pantalón; Género: Masculino; Material: Tela: ripstop; Talla 30; Tipo: Comando, 10 Pantalón; Género: Masculino; Material: Tela: ripstop; Talla 32; Tipo: Comando, 6 Pantalón; Género: Masculino; Material: Tela: ripstop; Talla 34; Tipo: Comando, 6 Camisa; Género: Masculino; Material: Tela gabardina; Talla: S; Tipo: Comando (safari), 18 Camisa; Género: Masculino; Material: Tela gabardina; Talla: M; Tipo: Comando (safari) y 6 Camisa; Género: Masculino; Material: Tela gabardina; Talla: L; Tipo: Comando (safari), será para proporcionar nuevos uniformes al personal de mantenimiento y pilotos del Departamento de Servicios Generales y Transportes y al Gestor Administrativo, a cargo de Repositorio General de la Secretaría de Inteligencia Estratégica del Estado.</t>
  </si>
  <si>
    <t>Servicio de alcantarillado municipal de agua, para el uso del edificio de la Secretaría de Inteligencia Estratégica del Estado, correspondiente al periodo de lectura del 18 de junio al 17 de julio del año 2023.</t>
  </si>
  <si>
    <t xml:space="preserve">Adquisición de 220 bolígrafos color negro, logotipo impreso de metal. Utilizado por las autoridades de la Secretaría de Inteligencia Estratégica del Estado. Como reconocimiento a altos funcionarios nacionales e internacionales. </t>
  </si>
  <si>
    <t>Adquisición de 3 Equipos de aire, tipo mini Split pared alta, capacidad de enfriamiento, 12,000 BTU, marca Lenox, color blanco, incluye manejadora, condensadora y control. Será utilizado por el Centro de Formación y Profesionalización, Unidad de Información Publica y Dirección Financiera de la Secretaría de Inteligencia Estratégica del Estado</t>
  </si>
  <si>
    <t>Adquisición de 1 pastel de 200 porciones en colores azul y blanco, será utilizado para la actividad de integración que se llevara a cabo el 13 de julio del año en curso, en la cual participarán 200 servidores públicos de la Secretaría de Inteligencia Estratégica del Estado.</t>
  </si>
  <si>
    <t>Servicio de alimentos y bebidas para 10 diplomáticos, lo solicitado es para atención de diplomáticos representantes de otros países acreditados en Guatemala por la Unidad de Relaciones Publicas de la Secretaria de Inteligencia Estratégica del Estado</t>
  </si>
  <si>
    <t>Servicio de alimentos y bebidas para 10 diplomáticos, lo solicitado es para atención de diplomáticos representantes de otros países acreditados en Guatemala por la Unidad de Relaciones Publicas de la Secretaria de Inteligencia Estratégica del Estado.</t>
  </si>
  <si>
    <t xml:space="preserve">
Adquisición de Web Cam Pro 1080p USB 3.0 con luz led con micrófono para uso de la Secretaría de Inteligencia Estratégica del Estado.</t>
  </si>
  <si>
    <t>Adquisición de Web Cam Pro 1080p USB 3.0 con luz led con micrófono para uso de la Secretaría de Inteligencia Estratégica del Estado.</t>
  </si>
  <si>
    <t>Adquisición de 1 Hule para sello automático de 5 líneas tipo fechador, 1 hule para sello automático de 5 líneas y 1 sello automático de 4 líneas Adquisición de 2 Portabanner de 2 metros de alto por 0.8 metros de ancho para uso de la Secretaría de Inteligencia Estratégica del Estado.</t>
  </si>
  <si>
    <t xml:space="preserve">
Adquisición de 2 Portabanner de 2 metros de alto por 0.8 metros de ancho para uso de la Secretaría de Inteligencia Estratégica del Estado.</t>
  </si>
  <si>
    <t>Adquisición de 2 Portabanner de 2 metros de alto por 0.8 metros de ancho para uso de la Secretaría de Inteligencia Estratégica del Estado.</t>
  </si>
  <si>
    <t>Servicio de mantenimiento mayor, que incluye: cambio de aceite, bujía, calibración de balancines, limpieza y ajuste de agujas de carburador, cable de clutch, gasolina, manguera de freno, frenos delanteros, frenos traseros, engrase de eje delantero, eje trasero, cojinetes de ruedas, revisión de luces, para el vehículo tipo Motocicleta, marca Suzuki, Línea GN125H, color Plateado Negro Cromo y Calcomanía Multic modelo 2011, propiedad de la Secretaría de Inteligencia Estratégica del Estado.</t>
  </si>
  <si>
    <t>28/06/2023 29/06/2023</t>
  </si>
  <si>
    <t xml:space="preserve">Pago de viáticos de comisión por hospedaje y alimentación </t>
  </si>
  <si>
    <t xml:space="preserve">Pago de viáticos de comisión por alimentación </t>
  </si>
  <si>
    <t>15/06/2023 16/06/2023</t>
  </si>
  <si>
    <t>07/07/2023 24/07/2023</t>
  </si>
  <si>
    <t xml:space="preserve">Adquisición de 300 Tarjetas de PVC para uso de la Secretaría de Inteligencia Estratégica del Estado. </t>
  </si>
  <si>
    <t>Adquisición de 102 unidades de cubiertas para webcam, será para uso del Centro de Formación y Profesionalización de Inteligencia Estratégica y Sistema de Carrera de la Secretaría de Inteligencia Estratégica del Estado.</t>
  </si>
  <si>
    <t xml:space="preserve">
Adquisición de 20 block de notas y 100 unidades de papel couche, será para uso del Centro de Formación y Profesionalización de Inteligencia Estratégica y Sistema de Carrera de la Secretaría de Inteligencia Estratégica del Estado.</t>
  </si>
  <si>
    <t>Servicio de Extracción de basura del edificio de la Secretaría de Inteligencia Estratégica del Estado, correspondiente al mes de julio de 2023.</t>
  </si>
  <si>
    <t>Servicio de mensajería para el envió de documentos a los delegados departamentales de la Secretaría de Inteligencia Estratégica del Estado.</t>
  </si>
  <si>
    <t>Servicio de Autorización y Habilitación de 100 hojas moviles para Libro de Control de Pagos en Efectivo para uso de la Secretaría de Inteligencia Estratégica del Estado.</t>
  </si>
  <si>
    <t>Adquisición de 1 repuesto de cuchilla para guillotina para uso de la Secretaría de Inteligencia Estratégica del Estado.</t>
  </si>
  <si>
    <t>Adquisición de Radios Transmisores para ser utilizados en la Secretaría de Inteligencia Estratégica del Estado.</t>
  </si>
  <si>
    <t>Adquisición de 9 Blusa; Género: Femenino; Manga Corta; Talla: S; Tela: Oxford; Tipo: Casual, 9 Blusa; Género: Femenino; Manga Corta; Talla: XL; Tela: Oxford; Tipo: Casual, 4 Falda Estilo: Recto sin paletones; Material: Gabardina; Talla S; Tipo: Dockers, 2 Gabacha; Material: Tela gabardina; Talla: S, 4 Pantalón; Diseño: Recto sin paletones; Material: Gabardina; sexo: Femenino; Talla XS; Tipo: Dockers, 4 Pantalón; Diseño: Recto sin paletones; Material: Gabardina; sexo: Femenino; Talla S; Tipo: Dockers. Lo solicitado será para proporcionar nuevos uniformes al personal de mantenimiento de Servicios Generales y Transportes de la Secretaría de Inteligencia Estratégica del Estado.</t>
  </si>
  <si>
    <t>Adquisición de 300 carpetas; material: cartulina lino; tamaño: oficio, será para uso del Centro de Formación y Profesionalización de Inteligencia Estratégica y Sistema de Carrera de la Secretaría de Inteligencia Estratégica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</si>
</sst>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quot;* #,##0.00_-;\-&quot;Q&quot;* #,##0.00_-;_-&quot;Q&quot;* &quot;-&quot;??_-;_-@_-"/>
    <numFmt numFmtId="164" formatCode="&quot;Q&quot;#,##0.00"/>
  </numFmts>
  <fonts count="20" x14ac:knownFonts="1">
    <font>
      <sz val="10"/>
      <color indexed="8"/>
      <name val="ARIAL"/>
      <charset val="1"/>
    </font>
    <font>
      <sz val="10"/>
      <color indexed="8"/>
      <name val="ARIAL"/>
      <family val="2"/>
    </font>
    <font>
      <sz val="12"/>
      <color indexed="8"/>
      <name val="ARIAL"/>
      <family val="2"/>
    </font>
    <font>
      <sz val="11"/>
      <color indexed="8"/>
      <name val="ARIAL"/>
      <family val="2"/>
    </font>
    <font>
      <sz val="10"/>
      <color indexed="8"/>
      <name val="Arial"/>
      <family val="2"/>
    </font>
    <font>
      <sz val="14"/>
      <color indexed="8"/>
      <name val="Montserrat"/>
      <family val="3"/>
    </font>
    <font>
      <sz val="12"/>
      <color indexed="8"/>
      <name val="Montserrat"/>
      <family val="3"/>
    </font>
    <font>
      <b/>
      <sz val="12"/>
      <color indexed="8"/>
      <name val="Montserrat"/>
      <family val="3"/>
    </font>
    <font>
      <b/>
      <sz val="12"/>
      <color theme="0"/>
      <name val="Montserrat"/>
      <family val="3"/>
    </font>
    <font>
      <b/>
      <sz val="11"/>
      <color indexed="8"/>
      <name val="Montserrat"/>
      <family val="3"/>
    </font>
    <font>
      <sz val="10.5"/>
      <color theme="1"/>
      <name val="Montserrat"/>
      <family val="3"/>
    </font>
    <font>
      <b/>
      <sz val="12"/>
      <color indexed="8"/>
      <name val="Montserrat"/>
    </font>
    <font>
      <b/>
      <sz val="12"/>
      <color theme="0"/>
      <name val="Montserrat"/>
    </font>
    <font>
      <b/>
      <sz val="11"/>
      <color indexed="8"/>
      <name val="Montserrat"/>
    </font>
    <font>
      <sz val="11"/>
      <color indexed="8"/>
      <name val="Montserrat"/>
    </font>
    <font>
      <sz val="12"/>
      <color indexed="8"/>
      <name val="Montserrat"/>
    </font>
    <font>
      <sz val="10"/>
      <color theme="1"/>
      <name val="Montserrat"/>
    </font>
    <font>
      <sz val="10"/>
      <color theme="1"/>
      <name val="Montserrat"/>
      <family val="3"/>
    </font>
    <font>
      <sz val="9"/>
      <color indexed="8"/>
      <name val="ARIAL"/>
      <charset val="1"/>
    </font>
    <font>
      <b/>
      <sz val="9"/>
      <color indexed="8"/>
      <name val="Arial"/>
      <charset val="1"/>
    </font>
  </fonts>
  <fills count="4">
    <fill>
      <patternFill patternType="none"/>
    </fill>
    <fill>
      <patternFill patternType="gray125"/>
    </fill>
    <fill>
      <patternFill patternType="solid">
        <fgColor theme="0"/>
        <bgColor indexed="64"/>
      </patternFill>
    </fill>
    <fill>
      <patternFill patternType="solid">
        <fgColor theme="8" tint="-0.499984740745262"/>
        <bgColor indexed="64"/>
      </patternFill>
    </fill>
  </fills>
  <borders count="5">
    <border>
      <left/>
      <right/>
      <top/>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s>
  <cellStyleXfs count="2">
    <xf numFmtId="0" fontId="0" fillId="0" borderId="0">
      <alignment vertical="top"/>
    </xf>
    <xf numFmtId="44" fontId="4" fillId="0" borderId="0" applyFont="0" applyFill="0" applyBorder="0" applyAlignment="0" applyProtection="0"/>
  </cellStyleXfs>
  <cellXfs count="45">
    <xf numFmtId="0" fontId="0" fillId="0" borderId="0" xfId="0">
      <alignment vertical="top"/>
    </xf>
    <xf numFmtId="0" fontId="2" fillId="0" borderId="0" xfId="0" applyFont="1">
      <alignment vertical="top"/>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wrapText="1"/>
    </xf>
    <xf numFmtId="0" fontId="8" fillId="3" borderId="2" xfId="0" applyFont="1" applyFill="1" applyBorder="1" applyAlignment="1">
      <alignment horizontal="center" vertical="center" wrapText="1"/>
    </xf>
    <xf numFmtId="0" fontId="9" fillId="0" borderId="0" xfId="0" applyFont="1" applyBorder="1" applyAlignment="1">
      <alignment horizontal="center" vertical="center" wrapText="1"/>
    </xf>
    <xf numFmtId="0" fontId="7" fillId="0" borderId="0" xfId="0" applyFont="1" applyAlignment="1">
      <alignment horizontal="left" vertical="center" wrapText="1"/>
    </xf>
    <xf numFmtId="0" fontId="9" fillId="0" borderId="0" xfId="0" applyFont="1" applyBorder="1" applyAlignment="1">
      <alignment horizontal="left" vertical="center" wrapText="1"/>
    </xf>
    <xf numFmtId="164" fontId="9" fillId="0" borderId="1" xfId="1" applyNumberFormat="1" applyFont="1" applyBorder="1" applyAlignment="1">
      <alignment vertical="center"/>
    </xf>
    <xf numFmtId="0" fontId="3" fillId="0" borderId="0" xfId="0" applyFont="1" applyAlignment="1">
      <alignment horizontal="left" vertical="center" wrapText="1"/>
    </xf>
    <xf numFmtId="0" fontId="2" fillId="0" borderId="0" xfId="0" applyFont="1" applyAlignment="1">
      <alignment horizontal="left" vertical="center" wrapText="1"/>
    </xf>
    <xf numFmtId="0" fontId="2" fillId="2" borderId="0" xfId="0" applyFont="1" applyFill="1" applyBorder="1" applyAlignment="1">
      <alignment vertical="center"/>
    </xf>
    <xf numFmtId="14" fontId="10" fillId="2" borderId="2" xfId="0" applyNumberFormat="1" applyFont="1" applyFill="1" applyBorder="1" applyAlignment="1">
      <alignment horizontal="center" vertical="center" wrapText="1"/>
    </xf>
    <xf numFmtId="14" fontId="10" fillId="0" borderId="2"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2" fillId="3" borderId="2" xfId="0" applyFont="1" applyFill="1" applyBorder="1" applyAlignment="1">
      <alignment horizontal="center" vertical="center" wrapText="1"/>
    </xf>
    <xf numFmtId="0" fontId="13" fillId="0" borderId="0" xfId="0" applyFont="1" applyBorder="1" applyAlignment="1">
      <alignment horizontal="center" vertical="center" wrapText="1"/>
    </xf>
    <xf numFmtId="0" fontId="14" fillId="0" borderId="0" xfId="0" applyFont="1" applyAlignment="1">
      <alignment horizontal="center" vertical="center"/>
    </xf>
    <xf numFmtId="0" fontId="15" fillId="0" borderId="0" xfId="0" applyFont="1" applyAlignment="1">
      <alignment horizontal="center" vertical="center"/>
    </xf>
    <xf numFmtId="0" fontId="16" fillId="0" borderId="2" xfId="0" applyFont="1" applyFill="1" applyBorder="1" applyAlignment="1">
      <alignment horizontal="center" vertical="center"/>
    </xf>
    <xf numFmtId="0" fontId="16" fillId="0" borderId="2" xfId="0" applyFont="1" applyFill="1" applyBorder="1" applyAlignment="1">
      <alignment horizontal="center" vertical="center" wrapText="1"/>
    </xf>
    <xf numFmtId="0" fontId="16" fillId="0" borderId="2" xfId="0" quotePrefix="1" applyFont="1" applyFill="1" applyBorder="1" applyAlignment="1">
      <alignment horizontal="justify" vertical="top" wrapText="1"/>
    </xf>
    <xf numFmtId="0" fontId="2" fillId="0" borderId="0" xfId="0" applyFont="1" applyFill="1" applyBorder="1" applyAlignment="1">
      <alignment vertical="center"/>
    </xf>
    <xf numFmtId="0" fontId="1" fillId="0" borderId="0" xfId="0" applyFont="1" applyBorder="1" applyAlignment="1">
      <alignment horizontal="center" vertical="center"/>
    </xf>
    <xf numFmtId="0" fontId="8" fillId="3" borderId="3" xfId="0" applyFont="1" applyFill="1" applyBorder="1" applyAlignment="1">
      <alignment vertical="center" wrapText="1"/>
    </xf>
    <xf numFmtId="1" fontId="18" fillId="0" borderId="0" xfId="0" applyNumberFormat="1" applyFont="1" applyAlignment="1">
      <alignment vertical="top"/>
    </xf>
    <xf numFmtId="0" fontId="2" fillId="0" borderId="0" xfId="0" applyFont="1" applyBorder="1" applyAlignment="1">
      <alignment horizontal="center" vertical="center"/>
    </xf>
    <xf numFmtId="0" fontId="17" fillId="0" borderId="2" xfId="0" applyFont="1" applyFill="1" applyBorder="1" applyAlignment="1">
      <alignment horizontal="justify" vertical="center" wrapText="1"/>
    </xf>
    <xf numFmtId="44" fontId="16" fillId="0" borderId="2" xfId="1" applyFont="1" applyFill="1" applyBorder="1" applyAlignment="1">
      <alignment vertical="center"/>
    </xf>
    <xf numFmtId="1" fontId="18" fillId="0" borderId="4" xfId="0" applyNumberFormat="1" applyFont="1" applyBorder="1" applyAlignment="1">
      <alignment vertical="top"/>
    </xf>
    <xf numFmtId="1" fontId="19" fillId="0" borderId="0" xfId="0" applyNumberFormat="1" applyFont="1" applyAlignment="1">
      <alignment vertical="top"/>
    </xf>
    <xf numFmtId="0" fontId="17" fillId="0" borderId="2" xfId="0" quotePrefix="1" applyFont="1" applyFill="1" applyBorder="1" applyAlignment="1">
      <alignment horizontal="justify" vertical="center" wrapText="1"/>
    </xf>
    <xf numFmtId="0" fontId="0" fillId="0" borderId="0" xfId="0" applyFill="1">
      <alignment vertical="top"/>
    </xf>
    <xf numFmtId="1" fontId="18" fillId="0" borderId="4" xfId="0" applyNumberFormat="1" applyFont="1" applyFill="1" applyBorder="1" applyAlignment="1">
      <alignment vertical="top"/>
    </xf>
    <xf numFmtId="1" fontId="18" fillId="0" borderId="0" xfId="0" applyNumberFormat="1" applyFont="1" applyFill="1" applyAlignment="1">
      <alignment vertical="top"/>
    </xf>
    <xf numFmtId="0" fontId="16" fillId="0" borderId="2" xfId="0" quotePrefix="1" applyFont="1" applyFill="1" applyBorder="1" applyAlignment="1">
      <alignment horizontal="center" vertical="center" wrapText="1"/>
    </xf>
    <xf numFmtId="0" fontId="16" fillId="0" borderId="2" xfId="0" quotePrefix="1" applyFont="1" applyFill="1" applyBorder="1" applyAlignment="1">
      <alignment horizontal="justify" vertical="center" wrapText="1"/>
    </xf>
    <xf numFmtId="0" fontId="5" fillId="0" borderId="0" xfId="0" applyFont="1" applyAlignment="1">
      <alignment horizontal="center" vertical="top" wrapText="1"/>
    </xf>
    <xf numFmtId="0" fontId="5" fillId="0" borderId="0" xfId="0" applyFont="1" applyAlignment="1">
      <alignment horizontal="center" vertical="top"/>
    </xf>
  </cellXfs>
  <cellStyles count="2">
    <cellStyle name="Moneda" xfId="1" builtinId="4"/>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999999"/>
    </indexedColors>
    <mruColors>
      <color rgb="FFFF99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61451</xdr:colOff>
      <xdr:row>1</xdr:row>
      <xdr:rowOff>238127</xdr:rowOff>
    </xdr:from>
    <xdr:to>
      <xdr:col>6</xdr:col>
      <xdr:colOff>1897319</xdr:colOff>
      <xdr:row>4</xdr:row>
      <xdr:rowOff>247378</xdr:rowOff>
    </xdr:to>
    <xdr:pic>
      <xdr:nvPicPr>
        <xdr:cNvPr id="2" name="Imagen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0157" t="21278" r="13245" b="18971"/>
        <a:stretch/>
      </xdr:blipFill>
      <xdr:spPr>
        <a:xfrm>
          <a:off x="2365886" y="514659"/>
          <a:ext cx="3026493" cy="83884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F1:P60"/>
  <sheetViews>
    <sheetView showGridLines="0" tabSelected="1" showOutlineSymbols="0" topLeftCell="B38" zoomScale="115" zoomScaleNormal="115" workbookViewId="0">
      <selection activeCell="G49" sqref="G49"/>
    </sheetView>
  </sheetViews>
  <sheetFormatPr baseColWidth="10" defaultColWidth="6.85546875" defaultRowHeight="12.75" customHeight="1" x14ac:dyDescent="0.2"/>
  <cols>
    <col min="1" max="5" width="6.85546875" style="1"/>
    <col min="6" max="6" width="17.85546875" style="2" customWidth="1"/>
    <col min="7" max="7" width="70.85546875" style="16" customWidth="1"/>
    <col min="8" max="8" width="31.140625" style="24" customWidth="1"/>
    <col min="9" max="9" width="27.28515625" style="2" customWidth="1"/>
    <col min="10" max="10" width="21.5703125" style="5" customWidth="1"/>
    <col min="11" max="11" width="3.5703125" style="32" customWidth="1"/>
    <col min="12" max="12" width="6.85546875" style="1" customWidth="1"/>
    <col min="13" max="13" width="6.85546875" style="1"/>
    <col min="14" max="16" width="6.85546875" style="1" customWidth="1"/>
    <col min="17" max="16384" width="6.85546875" style="1"/>
  </cols>
  <sheetData>
    <row r="1" spans="6:16" ht="21.75" x14ac:dyDescent="0.2">
      <c r="F1" s="44" t="s">
        <v>1</v>
      </c>
      <c r="G1" s="44"/>
      <c r="H1" s="44"/>
      <c r="I1" s="44"/>
      <c r="J1" s="44"/>
    </row>
    <row r="2" spans="6:16" ht="21.75" x14ac:dyDescent="0.2">
      <c r="F2" s="44" t="s">
        <v>2</v>
      </c>
      <c r="G2" s="44"/>
      <c r="H2" s="44"/>
      <c r="I2" s="44"/>
      <c r="J2" s="44"/>
    </row>
    <row r="3" spans="6:16" ht="21.75" x14ac:dyDescent="0.2">
      <c r="F3" s="44" t="s">
        <v>3</v>
      </c>
      <c r="G3" s="44"/>
      <c r="H3" s="44"/>
      <c r="I3" s="44"/>
      <c r="J3" s="44"/>
    </row>
    <row r="4" spans="6:16" ht="21.75" x14ac:dyDescent="0.2">
      <c r="F4" s="44" t="s">
        <v>0</v>
      </c>
      <c r="G4" s="44"/>
      <c r="H4" s="44"/>
      <c r="I4" s="44"/>
      <c r="J4" s="44"/>
    </row>
    <row r="5" spans="6:16" ht="21.75" x14ac:dyDescent="0.2">
      <c r="F5" s="44" t="s">
        <v>5</v>
      </c>
      <c r="G5" s="44"/>
      <c r="H5" s="44"/>
      <c r="I5" s="44"/>
      <c r="J5" s="44"/>
    </row>
    <row r="6" spans="6:16" ht="21.75" x14ac:dyDescent="0.2">
      <c r="F6" s="43" t="s">
        <v>23</v>
      </c>
      <c r="G6" s="43"/>
      <c r="H6" s="43"/>
      <c r="I6" s="43"/>
      <c r="J6" s="43"/>
    </row>
    <row r="7" spans="6:16" ht="12.75" customHeight="1" x14ac:dyDescent="0.2">
      <c r="F7" s="7"/>
      <c r="G7" s="12"/>
      <c r="H7" s="20"/>
      <c r="I7" s="9"/>
      <c r="J7" s="8"/>
    </row>
    <row r="8" spans="6:16" s="6" customFormat="1" ht="54" customHeight="1" x14ac:dyDescent="0.2">
      <c r="F8" s="10" t="s">
        <v>7</v>
      </c>
      <c r="G8" s="10" t="s">
        <v>9</v>
      </c>
      <c r="H8" s="21" t="s">
        <v>8</v>
      </c>
      <c r="I8" s="10" t="s">
        <v>10</v>
      </c>
      <c r="J8" s="30" t="s">
        <v>4</v>
      </c>
      <c r="K8" s="29"/>
    </row>
    <row r="9" spans="6:16" s="17" customFormat="1" ht="65.25" customHeight="1" x14ac:dyDescent="0.2">
      <c r="F9" s="19">
        <v>45138</v>
      </c>
      <c r="G9" s="42" t="s">
        <v>49</v>
      </c>
      <c r="H9" s="26" t="s">
        <v>24</v>
      </c>
      <c r="I9" s="25">
        <v>321052</v>
      </c>
      <c r="J9" s="34">
        <v>90000</v>
      </c>
      <c r="K9" s="35"/>
      <c r="L9" s="31"/>
      <c r="M9" s="31"/>
      <c r="N9" s="31"/>
      <c r="O9" s="31"/>
      <c r="P9" s="31"/>
    </row>
    <row r="10" spans="6:16" s="17" customFormat="1" ht="54.75" customHeight="1" x14ac:dyDescent="0.2">
      <c r="F10" s="19">
        <v>45138</v>
      </c>
      <c r="G10" s="42" t="s">
        <v>78</v>
      </c>
      <c r="H10" s="41" t="s">
        <v>25</v>
      </c>
      <c r="I10" s="26">
        <v>16895770</v>
      </c>
      <c r="J10" s="34">
        <v>81200</v>
      </c>
      <c r="K10" s="35"/>
      <c r="L10" s="31"/>
      <c r="M10" s="31"/>
      <c r="N10" s="31"/>
      <c r="O10" s="31"/>
      <c r="P10" s="31"/>
    </row>
    <row r="11" spans="6:16" s="17" customFormat="1" ht="52.5" customHeight="1" x14ac:dyDescent="0.2">
      <c r="F11" s="18">
        <v>45119</v>
      </c>
      <c r="G11" s="42" t="s">
        <v>50</v>
      </c>
      <c r="H11" s="26" t="s">
        <v>13</v>
      </c>
      <c r="I11" s="25">
        <v>326445</v>
      </c>
      <c r="J11" s="34">
        <v>32702.92</v>
      </c>
      <c r="K11"/>
      <c r="L11"/>
      <c r="M11"/>
      <c r="N11"/>
      <c r="O11"/>
      <c r="P11"/>
    </row>
    <row r="12" spans="6:16" s="17" customFormat="1" ht="38.25" customHeight="1" x14ac:dyDescent="0.2">
      <c r="F12" s="18">
        <v>45134</v>
      </c>
      <c r="G12" s="37" t="s">
        <v>51</v>
      </c>
      <c r="H12" s="26" t="s">
        <v>26</v>
      </c>
      <c r="I12" s="26">
        <v>99543141</v>
      </c>
      <c r="J12" s="34">
        <v>15942</v>
      </c>
      <c r="K12" s="35"/>
      <c r="L12" s="31"/>
      <c r="M12" s="31"/>
      <c r="N12" s="31"/>
      <c r="O12" s="31"/>
      <c r="P12" s="31"/>
    </row>
    <row r="13" spans="6:16" s="28" customFormat="1" ht="63" customHeight="1" x14ac:dyDescent="0.2">
      <c r="F13" s="19">
        <v>45125</v>
      </c>
      <c r="G13" s="33" t="s">
        <v>55</v>
      </c>
      <c r="H13" s="26" t="s">
        <v>17</v>
      </c>
      <c r="I13" s="25">
        <v>3736598</v>
      </c>
      <c r="J13" s="34">
        <v>12100</v>
      </c>
      <c r="K13" s="35"/>
      <c r="L13" s="31"/>
      <c r="M13" s="31"/>
      <c r="N13" s="31"/>
      <c r="O13" s="31"/>
      <c r="P13" s="31"/>
    </row>
    <row r="14" spans="6:16" s="17" customFormat="1" ht="81" customHeight="1" x14ac:dyDescent="0.2">
      <c r="F14" s="18">
        <v>45127</v>
      </c>
      <c r="G14" s="27" t="s">
        <v>52</v>
      </c>
      <c r="H14" s="26" t="s">
        <v>16</v>
      </c>
      <c r="I14" s="25">
        <v>27265854</v>
      </c>
      <c r="J14" s="34">
        <v>10500</v>
      </c>
      <c r="K14" s="35"/>
      <c r="L14" s="31"/>
      <c r="M14" s="31"/>
      <c r="N14" s="31"/>
      <c r="O14" s="31"/>
      <c r="P14" s="31"/>
    </row>
    <row r="15" spans="6:16" s="17" customFormat="1" ht="172.5" customHeight="1" x14ac:dyDescent="0.2">
      <c r="F15" s="18">
        <v>45135</v>
      </c>
      <c r="G15" s="42" t="s">
        <v>53</v>
      </c>
      <c r="H15" s="26" t="s">
        <v>27</v>
      </c>
      <c r="I15" s="25">
        <v>46176829</v>
      </c>
      <c r="J15" s="34">
        <v>10210</v>
      </c>
      <c r="K15"/>
      <c r="L15"/>
      <c r="M15"/>
      <c r="N15"/>
      <c r="O15"/>
      <c r="P15"/>
    </row>
    <row r="16" spans="6:16" s="17" customFormat="1" ht="157.5" customHeight="1" x14ac:dyDescent="0.2">
      <c r="F16" s="18">
        <v>45131</v>
      </c>
      <c r="G16" s="42" t="s">
        <v>79</v>
      </c>
      <c r="H16" s="26" t="s">
        <v>28</v>
      </c>
      <c r="I16" s="25">
        <v>6921787</v>
      </c>
      <c r="J16" s="34">
        <v>5675</v>
      </c>
      <c r="K16" s="35"/>
      <c r="L16" s="31"/>
      <c r="M16" s="31"/>
      <c r="N16" s="31"/>
      <c r="O16" s="31"/>
      <c r="P16" s="31"/>
    </row>
    <row r="17" spans="6:16" s="28" customFormat="1" ht="52.5" customHeight="1" x14ac:dyDescent="0.2">
      <c r="F17" s="19">
        <v>45134</v>
      </c>
      <c r="G17" s="42" t="s">
        <v>54</v>
      </c>
      <c r="H17" s="26" t="s">
        <v>11</v>
      </c>
      <c r="I17" s="25">
        <v>3306518</v>
      </c>
      <c r="J17" s="34">
        <v>5453.52</v>
      </c>
      <c r="K17" s="35"/>
      <c r="L17" s="31"/>
      <c r="M17" s="31"/>
      <c r="N17" s="31"/>
      <c r="O17" s="31"/>
      <c r="P17" s="31"/>
    </row>
    <row r="18" spans="6:16" s="17" customFormat="1" ht="90" x14ac:dyDescent="0.2">
      <c r="F18" s="19">
        <v>45135</v>
      </c>
      <c r="G18" s="42" t="s">
        <v>56</v>
      </c>
      <c r="H18" s="26" t="s">
        <v>29</v>
      </c>
      <c r="I18" s="25">
        <v>44127464</v>
      </c>
      <c r="J18" s="34">
        <v>4860</v>
      </c>
      <c r="K18" s="35"/>
      <c r="L18" s="31"/>
      <c r="M18" s="31"/>
      <c r="N18" s="31"/>
      <c r="O18" s="31"/>
      <c r="P18" s="31"/>
    </row>
    <row r="19" spans="6:16" s="28" customFormat="1" ht="67.5" customHeight="1" x14ac:dyDescent="0.2">
      <c r="F19" s="19">
        <v>45100</v>
      </c>
      <c r="G19" s="42" t="s">
        <v>80</v>
      </c>
      <c r="H19" s="26" t="s">
        <v>30</v>
      </c>
      <c r="I19" s="25">
        <v>3450376</v>
      </c>
      <c r="J19" s="34">
        <v>4740</v>
      </c>
      <c r="K19" s="38"/>
      <c r="L19" s="38"/>
      <c r="M19" s="38"/>
      <c r="N19" s="38"/>
      <c r="O19" s="38"/>
      <c r="P19" s="38"/>
    </row>
    <row r="20" spans="6:16" s="17" customFormat="1" ht="75.75" customHeight="1" x14ac:dyDescent="0.2">
      <c r="F20" s="18">
        <v>45120</v>
      </c>
      <c r="G20" s="42" t="s">
        <v>57</v>
      </c>
      <c r="H20" s="26" t="s">
        <v>31</v>
      </c>
      <c r="I20" s="25">
        <v>115440461</v>
      </c>
      <c r="J20" s="34">
        <v>4500</v>
      </c>
      <c r="K20" s="35"/>
      <c r="L20" s="31"/>
      <c r="M20" s="31"/>
      <c r="N20" s="31"/>
      <c r="O20" s="31"/>
      <c r="P20" s="31"/>
    </row>
    <row r="21" spans="6:16" s="28" customFormat="1" ht="71.25" customHeight="1" x14ac:dyDescent="0.2">
      <c r="F21" s="19">
        <v>45120</v>
      </c>
      <c r="G21" s="42" t="s">
        <v>58</v>
      </c>
      <c r="H21" s="26" t="s">
        <v>32</v>
      </c>
      <c r="I21" s="25">
        <v>89328051</v>
      </c>
      <c r="J21" s="34">
        <v>3920.84</v>
      </c>
      <c r="K21" s="39"/>
      <c r="L21" s="40"/>
      <c r="M21" s="40"/>
      <c r="N21" s="40"/>
      <c r="O21" s="40"/>
      <c r="P21" s="40"/>
    </row>
    <row r="22" spans="6:16" s="17" customFormat="1" ht="68.25" customHeight="1" x14ac:dyDescent="0.2">
      <c r="F22" s="18">
        <v>45120</v>
      </c>
      <c r="G22" s="42" t="s">
        <v>59</v>
      </c>
      <c r="H22" s="26" t="s">
        <v>12</v>
      </c>
      <c r="I22" s="25">
        <v>9929290</v>
      </c>
      <c r="J22" s="34">
        <v>3905.52</v>
      </c>
      <c r="K22" s="35"/>
      <c r="L22" s="31"/>
      <c r="M22" s="31"/>
      <c r="N22" s="31"/>
      <c r="O22" s="31"/>
      <c r="P22" s="31"/>
    </row>
    <row r="23" spans="6:16" s="17" customFormat="1" ht="45" x14ac:dyDescent="0.2">
      <c r="F23" s="19">
        <v>45124</v>
      </c>
      <c r="G23" s="42" t="s">
        <v>60</v>
      </c>
      <c r="H23" s="26" t="s">
        <v>20</v>
      </c>
      <c r="I23" s="25">
        <v>5382076</v>
      </c>
      <c r="J23" s="34">
        <v>2177</v>
      </c>
      <c r="K23" s="35"/>
      <c r="L23" s="31"/>
      <c r="M23" s="31"/>
      <c r="N23" s="31"/>
      <c r="O23" s="31"/>
      <c r="P23" s="31"/>
    </row>
    <row r="24" spans="6:16" s="17" customFormat="1" ht="48" customHeight="1" x14ac:dyDescent="0.2">
      <c r="F24" s="18">
        <v>45124</v>
      </c>
      <c r="G24" s="42" t="s">
        <v>61</v>
      </c>
      <c r="H24" s="26" t="s">
        <v>33</v>
      </c>
      <c r="I24" s="25">
        <v>11932961</v>
      </c>
      <c r="J24" s="34">
        <v>2130</v>
      </c>
      <c r="K24"/>
      <c r="L24"/>
      <c r="M24"/>
      <c r="N24"/>
      <c r="O24"/>
      <c r="P24"/>
    </row>
    <row r="25" spans="6:16" s="28" customFormat="1" ht="35.25" customHeight="1" x14ac:dyDescent="0.2">
      <c r="F25" s="19">
        <v>45124</v>
      </c>
      <c r="G25" s="42" t="s">
        <v>61</v>
      </c>
      <c r="H25" s="26" t="s">
        <v>34</v>
      </c>
      <c r="I25" s="25">
        <v>89771125</v>
      </c>
      <c r="J25" s="34">
        <v>1469</v>
      </c>
      <c r="K25" s="39"/>
      <c r="L25" s="40"/>
      <c r="M25" s="40"/>
      <c r="N25" s="40"/>
      <c r="O25" s="40"/>
      <c r="P25" s="40"/>
    </row>
    <row r="26" spans="6:16" s="28" customFormat="1" ht="39" customHeight="1" x14ac:dyDescent="0.2">
      <c r="F26" s="18">
        <v>45124</v>
      </c>
      <c r="G26" s="42" t="s">
        <v>61</v>
      </c>
      <c r="H26" s="26" t="s">
        <v>36</v>
      </c>
      <c r="I26" s="25" t="s">
        <v>35</v>
      </c>
      <c r="J26" s="34">
        <v>1200</v>
      </c>
      <c r="K26" s="35"/>
      <c r="L26" s="31"/>
      <c r="M26" s="31"/>
      <c r="N26" s="31"/>
      <c r="O26" s="31"/>
      <c r="P26" s="31"/>
    </row>
    <row r="27" spans="6:16" s="17" customFormat="1" ht="69" customHeight="1" x14ac:dyDescent="0.2">
      <c r="F27" s="19">
        <v>45125</v>
      </c>
      <c r="G27" s="42" t="s">
        <v>62</v>
      </c>
      <c r="H27" s="26" t="s">
        <v>15</v>
      </c>
      <c r="I27" s="25">
        <v>75479796</v>
      </c>
      <c r="J27" s="34">
        <v>860</v>
      </c>
      <c r="K27" s="35"/>
      <c r="L27" s="31"/>
      <c r="M27" s="31"/>
      <c r="N27" s="31"/>
      <c r="O27" s="31"/>
      <c r="P27" s="31"/>
    </row>
    <row r="28" spans="6:16" s="17" customFormat="1" ht="45" x14ac:dyDescent="0.2">
      <c r="F28" s="18">
        <v>45119</v>
      </c>
      <c r="G28" s="42" t="s">
        <v>63</v>
      </c>
      <c r="H28" s="26" t="s">
        <v>37</v>
      </c>
      <c r="I28" s="25">
        <v>69913811</v>
      </c>
      <c r="J28" s="34">
        <v>840</v>
      </c>
      <c r="K28" s="35"/>
      <c r="L28" s="31"/>
      <c r="M28" s="31"/>
      <c r="N28" s="31"/>
      <c r="O28" s="31"/>
      <c r="P28" s="31"/>
    </row>
    <row r="29" spans="6:16" s="28" customFormat="1" ht="60" x14ac:dyDescent="0.2">
      <c r="F29" s="19">
        <v>45119</v>
      </c>
      <c r="G29" s="42" t="s">
        <v>64</v>
      </c>
      <c r="H29" s="26" t="s">
        <v>14</v>
      </c>
      <c r="I29" s="25">
        <v>74859005</v>
      </c>
      <c r="J29" s="34">
        <v>816</v>
      </c>
      <c r="K29" s="35"/>
      <c r="L29" s="31"/>
      <c r="M29" s="31"/>
      <c r="N29" s="31"/>
      <c r="O29" s="31"/>
      <c r="P29" s="31"/>
    </row>
    <row r="30" spans="6:16" s="17" customFormat="1" ht="34.5" x14ac:dyDescent="0.2">
      <c r="F30" s="18" t="s">
        <v>69</v>
      </c>
      <c r="G30" s="42" t="s">
        <v>67</v>
      </c>
      <c r="H30" s="26" t="s">
        <v>38</v>
      </c>
      <c r="I30" s="25">
        <v>91537037</v>
      </c>
      <c r="J30" s="34">
        <v>589</v>
      </c>
      <c r="K30" s="35"/>
      <c r="L30" s="31"/>
      <c r="M30" s="31"/>
      <c r="N30" s="31"/>
      <c r="O30" s="31"/>
      <c r="P30" s="31"/>
    </row>
    <row r="31" spans="6:16" s="28" customFormat="1" ht="108" customHeight="1" x14ac:dyDescent="0.2">
      <c r="F31" s="19">
        <v>45127</v>
      </c>
      <c r="G31" s="42" t="s">
        <v>65</v>
      </c>
      <c r="H31" s="26" t="s">
        <v>39</v>
      </c>
      <c r="I31" s="25">
        <v>1176250</v>
      </c>
      <c r="J31" s="34">
        <v>555</v>
      </c>
      <c r="K31" s="38"/>
      <c r="L31" s="38"/>
      <c r="M31" s="38"/>
      <c r="N31" s="38"/>
      <c r="O31" s="38"/>
      <c r="P31" s="38"/>
    </row>
    <row r="32" spans="6:16" s="17" customFormat="1" ht="34.5" x14ac:dyDescent="0.2">
      <c r="F32" s="19" t="s">
        <v>66</v>
      </c>
      <c r="G32" s="42" t="s">
        <v>67</v>
      </c>
      <c r="H32" s="26" t="s">
        <v>40</v>
      </c>
      <c r="I32" s="25">
        <v>29184479</v>
      </c>
      <c r="J32" s="34">
        <v>496</v>
      </c>
      <c r="K32" s="35"/>
      <c r="L32" s="31"/>
      <c r="M32" s="31"/>
      <c r="N32" s="31"/>
      <c r="O32" s="31"/>
      <c r="P32" s="31"/>
    </row>
    <row r="33" spans="6:16" s="28" customFormat="1" ht="34.5" x14ac:dyDescent="0.2">
      <c r="F33" s="18" t="s">
        <v>70</v>
      </c>
      <c r="G33" s="42" t="s">
        <v>71</v>
      </c>
      <c r="H33" s="26" t="s">
        <v>41</v>
      </c>
      <c r="I33" s="25">
        <v>11910070</v>
      </c>
      <c r="J33" s="34">
        <v>490</v>
      </c>
      <c r="K33" s="39"/>
      <c r="L33" s="40"/>
      <c r="M33" s="40"/>
      <c r="N33" s="40"/>
      <c r="O33" s="40"/>
      <c r="P33" s="40"/>
    </row>
    <row r="34" spans="6:16" s="17" customFormat="1" ht="34.5" x14ac:dyDescent="0.2">
      <c r="F34" s="18" t="s">
        <v>69</v>
      </c>
      <c r="G34" s="42" t="s">
        <v>67</v>
      </c>
      <c r="H34" s="26" t="s">
        <v>42</v>
      </c>
      <c r="I34" s="25">
        <v>40962407</v>
      </c>
      <c r="J34" s="34">
        <v>482</v>
      </c>
      <c r="K34" s="35"/>
      <c r="L34" s="31"/>
      <c r="M34" s="31"/>
      <c r="N34" s="31"/>
      <c r="O34" s="31"/>
      <c r="P34" s="31"/>
    </row>
    <row r="35" spans="6:16" s="17" customFormat="1" ht="34.5" x14ac:dyDescent="0.2">
      <c r="F35" s="19" t="s">
        <v>66</v>
      </c>
      <c r="G35" s="42" t="s">
        <v>67</v>
      </c>
      <c r="H35" s="26" t="s">
        <v>43</v>
      </c>
      <c r="I35" s="25">
        <v>98273833</v>
      </c>
      <c r="J35" s="34">
        <v>455.5</v>
      </c>
      <c r="K35" s="35"/>
      <c r="L35" s="31"/>
      <c r="M35" s="31"/>
      <c r="N35" s="31"/>
      <c r="O35" s="31"/>
      <c r="P35" s="31"/>
    </row>
    <row r="36" spans="6:16" s="17" customFormat="1" ht="58.5" customHeight="1" x14ac:dyDescent="0.2">
      <c r="F36" s="18">
        <v>45114</v>
      </c>
      <c r="G36" s="42" t="s">
        <v>72</v>
      </c>
      <c r="H36" s="26" t="s">
        <v>44</v>
      </c>
      <c r="I36" s="25">
        <v>8140901</v>
      </c>
      <c r="J36" s="34">
        <v>425.34</v>
      </c>
      <c r="K36"/>
      <c r="L36"/>
      <c r="M36"/>
      <c r="N36"/>
      <c r="O36"/>
      <c r="P36"/>
    </row>
    <row r="37" spans="6:16" s="28" customFormat="1" ht="75" x14ac:dyDescent="0.2">
      <c r="F37" s="19">
        <v>45114</v>
      </c>
      <c r="G37" s="42" t="s">
        <v>73</v>
      </c>
      <c r="H37" s="26" t="s">
        <v>18</v>
      </c>
      <c r="I37" s="25">
        <v>36202320</v>
      </c>
      <c r="J37" s="34">
        <v>326.5</v>
      </c>
      <c r="K37" s="39"/>
      <c r="L37" s="40"/>
      <c r="M37" s="40"/>
      <c r="N37" s="40"/>
      <c r="O37" s="40"/>
      <c r="P37" s="40"/>
    </row>
    <row r="38" spans="6:16" s="28" customFormat="1" ht="45" x14ac:dyDescent="0.2">
      <c r="F38" s="18">
        <v>45107</v>
      </c>
      <c r="G38" s="42" t="s">
        <v>77</v>
      </c>
      <c r="H38" s="26" t="s">
        <v>19</v>
      </c>
      <c r="I38" s="25">
        <v>4899547</v>
      </c>
      <c r="J38" s="34">
        <v>310</v>
      </c>
      <c r="K38" s="35"/>
      <c r="L38" s="31"/>
      <c r="M38" s="31"/>
      <c r="N38" s="31"/>
      <c r="O38" s="31"/>
      <c r="P38" s="31"/>
    </row>
    <row r="39" spans="6:16" s="17" customFormat="1" ht="41.25" customHeight="1" x14ac:dyDescent="0.2">
      <c r="F39" s="19">
        <v>45124</v>
      </c>
      <c r="G39" s="42" t="s">
        <v>74</v>
      </c>
      <c r="H39" s="26" t="s">
        <v>21</v>
      </c>
      <c r="I39" s="25">
        <v>4570537</v>
      </c>
      <c r="J39" s="34">
        <v>300</v>
      </c>
      <c r="K39" s="35"/>
      <c r="L39" s="31"/>
      <c r="M39" s="31"/>
      <c r="N39" s="31"/>
      <c r="O39" s="31"/>
      <c r="P39" s="31"/>
    </row>
    <row r="40" spans="6:16" s="17" customFormat="1" ht="45" customHeight="1" x14ac:dyDescent="0.2">
      <c r="F40" s="18">
        <v>45112</v>
      </c>
      <c r="G40" s="42" t="s">
        <v>75</v>
      </c>
      <c r="H40" s="26" t="s">
        <v>22</v>
      </c>
      <c r="I40" s="25">
        <v>5750814</v>
      </c>
      <c r="J40" s="34">
        <v>175.5</v>
      </c>
      <c r="K40"/>
      <c r="L40"/>
      <c r="M40"/>
      <c r="N40"/>
      <c r="O40"/>
      <c r="P40"/>
    </row>
    <row r="41" spans="6:16" s="17" customFormat="1" ht="52.5" customHeight="1" x14ac:dyDescent="0.2">
      <c r="F41" s="18">
        <v>45134</v>
      </c>
      <c r="G41" s="42" t="s">
        <v>76</v>
      </c>
      <c r="H41" s="26" t="s">
        <v>46</v>
      </c>
      <c r="I41" s="25" t="s">
        <v>45</v>
      </c>
      <c r="J41" s="34">
        <v>110</v>
      </c>
      <c r="K41" s="35"/>
      <c r="L41" s="31"/>
      <c r="M41" s="31"/>
      <c r="N41" s="31"/>
      <c r="O41" s="31"/>
      <c r="P41" s="31"/>
    </row>
    <row r="42" spans="6:16" s="17" customFormat="1" ht="45" customHeight="1" x14ac:dyDescent="0.2">
      <c r="F42" s="18">
        <v>45117</v>
      </c>
      <c r="G42" s="42" t="s">
        <v>68</v>
      </c>
      <c r="H42" s="26" t="s">
        <v>47</v>
      </c>
      <c r="I42" s="25">
        <v>2080281</v>
      </c>
      <c r="J42" s="34">
        <v>70</v>
      </c>
      <c r="K42"/>
      <c r="L42"/>
      <c r="M42"/>
      <c r="N42"/>
      <c r="O42"/>
      <c r="P42"/>
    </row>
    <row r="43" spans="6:16" s="17" customFormat="1" ht="30" x14ac:dyDescent="0.2">
      <c r="F43" s="18">
        <v>45117</v>
      </c>
      <c r="G43" s="42" t="s">
        <v>68</v>
      </c>
      <c r="H43" s="26" t="s">
        <v>48</v>
      </c>
      <c r="I43" s="25">
        <v>59627255</v>
      </c>
      <c r="J43" s="34">
        <v>31</v>
      </c>
      <c r="K43" s="35"/>
      <c r="L43" s="31"/>
      <c r="M43" s="31"/>
      <c r="N43" s="31"/>
      <c r="O43" s="31"/>
      <c r="P43" s="31"/>
    </row>
    <row r="44" spans="6:16" ht="29.25" customHeight="1" thickBot="1" x14ac:dyDescent="0.25">
      <c r="F44" s="11"/>
      <c r="G44" s="13"/>
      <c r="H44" s="22"/>
      <c r="I44" s="11"/>
      <c r="J44" s="14">
        <f>SUM(J9:J43)</f>
        <v>300017.64000000007</v>
      </c>
      <c r="K44" s="31"/>
      <c r="L44" s="31"/>
      <c r="M44" s="31"/>
      <c r="N44" s="31"/>
      <c r="O44" s="31"/>
      <c r="P44" s="31"/>
    </row>
    <row r="45" spans="6:16" ht="11.25" customHeight="1" thickTop="1" x14ac:dyDescent="0.2">
      <c r="F45" s="3"/>
      <c r="G45" s="15"/>
      <c r="H45" s="23"/>
      <c r="I45" s="3"/>
      <c r="J45" s="4"/>
      <c r="K45" s="31"/>
      <c r="L45" s="31"/>
      <c r="M45" s="31"/>
      <c r="N45" s="31"/>
      <c r="O45" s="31"/>
      <c r="P45" s="31"/>
    </row>
    <row r="46" spans="6:16" ht="6" customHeight="1" x14ac:dyDescent="0.2">
      <c r="F46" s="3"/>
      <c r="G46" s="15"/>
      <c r="H46" s="23"/>
      <c r="I46" s="3"/>
      <c r="J46" s="4"/>
      <c r="K46" s="31"/>
      <c r="L46" s="31"/>
      <c r="M46" s="31"/>
      <c r="N46" s="31"/>
      <c r="O46" s="31"/>
      <c r="P46" s="31"/>
    </row>
    <row r="47" spans="6:16" ht="12.75" customHeight="1" x14ac:dyDescent="0.2">
      <c r="K47" s="31"/>
      <c r="L47" s="31"/>
      <c r="M47" s="31"/>
      <c r="N47" s="31"/>
      <c r="O47" s="31"/>
      <c r="P47" s="31"/>
    </row>
    <row r="48" spans="6:16" ht="12.75" customHeight="1" x14ac:dyDescent="0.2">
      <c r="K48" s="31"/>
      <c r="L48" s="31"/>
      <c r="M48" s="31"/>
      <c r="N48" s="31"/>
      <c r="O48" s="31"/>
      <c r="P48" s="31"/>
    </row>
    <row r="49" spans="8:16" ht="12.75" customHeight="1" x14ac:dyDescent="0.2">
      <c r="K49" s="31"/>
      <c r="L49" s="31"/>
      <c r="M49" s="31"/>
      <c r="N49" s="31"/>
      <c r="O49" s="31"/>
      <c r="P49" s="31"/>
    </row>
    <row r="50" spans="8:16" ht="12.75" customHeight="1" x14ac:dyDescent="0.2">
      <c r="K50" s="31"/>
      <c r="L50" s="31"/>
      <c r="M50" s="31"/>
      <c r="N50" s="31"/>
      <c r="O50" s="31"/>
      <c r="P50" s="31"/>
    </row>
    <row r="51" spans="8:16" ht="12.75" customHeight="1" x14ac:dyDescent="0.2">
      <c r="K51"/>
      <c r="L51"/>
      <c r="M51"/>
      <c r="N51"/>
      <c r="O51"/>
      <c r="P51"/>
    </row>
    <row r="52" spans="8:16" ht="12.75" customHeight="1" x14ac:dyDescent="0.2">
      <c r="H52" s="24" t="s">
        <v>6</v>
      </c>
      <c r="K52" s="31"/>
      <c r="L52" s="31"/>
      <c r="M52" s="31"/>
      <c r="N52" s="31"/>
      <c r="O52" s="31"/>
      <c r="P52" s="31"/>
    </row>
    <row r="53" spans="8:16" ht="12.75" customHeight="1" x14ac:dyDescent="0.2">
      <c r="K53" s="31"/>
      <c r="L53" s="31"/>
      <c r="M53" s="31"/>
      <c r="N53" s="31"/>
      <c r="O53" s="31"/>
      <c r="P53" s="31"/>
    </row>
    <row r="54" spans="8:16" ht="12.75" customHeight="1" x14ac:dyDescent="0.2">
      <c r="K54" s="31"/>
      <c r="L54" s="31"/>
      <c r="M54" s="31"/>
      <c r="N54" s="31"/>
      <c r="O54" s="31"/>
      <c r="P54" s="31"/>
    </row>
    <row r="55" spans="8:16" ht="12.75" customHeight="1" x14ac:dyDescent="0.2">
      <c r="K55" s="31"/>
      <c r="L55" s="31"/>
      <c r="M55" s="31"/>
      <c r="N55" s="31"/>
      <c r="O55" s="31"/>
      <c r="P55" s="31"/>
    </row>
    <row r="56" spans="8:16" ht="12.75" customHeight="1" x14ac:dyDescent="0.2">
      <c r="K56" s="31"/>
      <c r="L56" s="31"/>
      <c r="M56" s="31"/>
      <c r="N56" s="31"/>
      <c r="O56" s="31"/>
      <c r="P56" s="31"/>
    </row>
    <row r="57" spans="8:16" ht="12.75" customHeight="1" x14ac:dyDescent="0.2">
      <c r="K57" s="31"/>
      <c r="L57" s="31"/>
      <c r="M57" s="31"/>
      <c r="N57" s="31"/>
      <c r="O57" s="31"/>
      <c r="P57" s="31"/>
    </row>
    <row r="58" spans="8:16" ht="12.75" customHeight="1" x14ac:dyDescent="0.2">
      <c r="K58" s="31"/>
      <c r="L58" s="31"/>
      <c r="M58" s="31"/>
      <c r="N58" s="31"/>
      <c r="O58" s="31"/>
      <c r="P58" s="31"/>
    </row>
    <row r="59" spans="8:16" ht="12.75" customHeight="1" x14ac:dyDescent="0.2">
      <c r="K59" s="31"/>
      <c r="L59" s="31"/>
      <c r="M59" s="31"/>
      <c r="N59" s="31"/>
      <c r="O59" s="31"/>
      <c r="P59" s="31"/>
    </row>
    <row r="60" spans="8:16" ht="12.75" customHeight="1" x14ac:dyDescent="0.2">
      <c r="K60" s="36"/>
      <c r="L60" s="36"/>
      <c r="M60" s="36"/>
      <c r="N60" s="36"/>
      <c r="O60" s="36"/>
      <c r="P60" s="36"/>
    </row>
  </sheetData>
  <mergeCells count="6">
    <mergeCell ref="F6:J6"/>
    <mergeCell ref="F1:J1"/>
    <mergeCell ref="F2:J2"/>
    <mergeCell ref="F3:J3"/>
    <mergeCell ref="F4:J4"/>
    <mergeCell ref="F5:J5"/>
  </mergeCells>
  <pageMargins left="0.25" right="0.25" top="0.6" bottom="0.75" header="2.1" footer="0.3"/>
  <pageSetup scale="61"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Sheet1</vt:lpstr>
      <vt:lpstr>Sheet1!Área_de_impresión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Printed>2023-08-02T18:03:20Z</cp:lastPrinted>
  <dcterms:created xsi:type="dcterms:W3CDTF">2018-07-02T22:00:17Z</dcterms:created>
  <dcterms:modified xsi:type="dcterms:W3CDTF">2023-08-02T18:03:22Z</dcterms:modified>
</cp:coreProperties>
</file>