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ASTORE.sie.local\User$\apacheco\Desktop\INFORMACIÓN PÚBLICA\NOVIEMBRE\NUMERAL 22\FORMATOS SIE\"/>
    </mc:Choice>
  </mc:AlternateContent>
  <bookViews>
    <workbookView showHorizontalScroll="0" showVerticalScroll="0" showSheetTabs="0" xWindow="0" yWindow="0" windowWidth="20490" windowHeight="6900" tabRatio="500"/>
  </bookViews>
  <sheets>
    <sheet name="Sheet1" sheetId="1" r:id="rId1"/>
  </sheets>
  <definedNames>
    <definedName name="_xlnm.Print_Area" localSheetId="0">Sheet1!$F$1:$J$49</definedName>
  </definedNames>
  <calcPr calcId="162913"/>
</workbook>
</file>

<file path=xl/calcChain.xml><?xml version="1.0" encoding="utf-8"?>
<calcChain xmlns="http://schemas.openxmlformats.org/spreadsheetml/2006/main">
  <c r="J48" i="1" l="1"/>
</calcChain>
</file>

<file path=xl/sharedStrings.xml><?xml version="1.0" encoding="utf-8"?>
<sst xmlns="http://schemas.openxmlformats.org/spreadsheetml/2006/main" count="93" uniqueCount="93">
  <si>
    <t>INFORMACIÓN DE COMPRAS DIRECTAS REALIZADAS</t>
  </si>
  <si>
    <t>SISTEMA DE GESTIÓN</t>
  </si>
  <si>
    <t>Información de oficio</t>
  </si>
  <si>
    <t>Ley de Acceso a la Información - Art 10 Numeral 22</t>
  </si>
  <si>
    <t>Monto Total</t>
  </si>
  <si>
    <t>Valores expresados en Quetzales</t>
  </si>
  <si>
    <t xml:space="preserve"> </t>
  </si>
  <si>
    <t xml:space="preserve">Fecha de la compra (factura) </t>
  </si>
  <si>
    <t>Nombre del Proveedor</t>
  </si>
  <si>
    <t xml:space="preserve">Descripción de la Compra </t>
  </si>
  <si>
    <t>Nit del Proveedor</t>
  </si>
  <si>
    <t>EMPRESA MUNICIPAL DE AGUA DE LA CIUDAD DE GUATEMALA</t>
  </si>
  <si>
    <t>MELENDEZ GRAMAJO ULBIA AZUCENA</t>
  </si>
  <si>
    <t>COMUNICACIONES CELULARES  SOCIEDAD ANONIMA</t>
  </si>
  <si>
    <t>COLUMBUS NETWORKS DE GUATEMALA LIMITADA</t>
  </si>
  <si>
    <t>TELECOMUNICACIONES DE GUATEMALA  SOCIEDAD ANONIMA</t>
  </si>
  <si>
    <t>NOVEX, SOCIEDAD ANONIMA</t>
  </si>
  <si>
    <t>CELASA INGENIERIA Y EQUIPOS SOCIEDAD ANONIMA</t>
  </si>
  <si>
    <t>SERVICIOS INNOVADORES DE COMUNICACION Y ENTRETENIMIENTO  SOCIEDAD ANONIMA</t>
  </si>
  <si>
    <t>CARGO EXPRESO  SOCIEDAD ANONIMA</t>
  </si>
  <si>
    <t>EMPRESA ELECTRICA DE GUATEMALA SOCIEDAD ANONIMA</t>
  </si>
  <si>
    <t>CORPORACION BRIAGO, SOCIEDAD ANONIMA</t>
  </si>
  <si>
    <t>Período del 01 al 30 de Noviembre de 2022</t>
  </si>
  <si>
    <t>UNO GUATEMALA  SOCIEDAD ANONIMA</t>
  </si>
  <si>
    <t>INNOVA OUTSOURCING  SOCIEDAD ANONIMA</t>
  </si>
  <si>
    <t>SISTEMS ENTERPRISE, SOCIEDAD ANONIMA</t>
  </si>
  <si>
    <t>LOPEZ VASQUEZ DE RIVERA MYRNA LILIANA</t>
  </si>
  <si>
    <t xml:space="preserve">AUTO SELECT, SOCIEDAD ANONIMA </t>
  </si>
  <si>
    <t>COMERCIALIZADORA MEGA ABASTOS  SOCIEDAD ANÓNIMA</t>
  </si>
  <si>
    <t>ALMACEN EL BISONTE SOCIEDAD ANONIMA</t>
  </si>
  <si>
    <t>PÉREZ LUX JUSTO RUFINO</t>
  </si>
  <si>
    <t>SUBUYUJ GUAT DE GOMEZ BRENDA PATRICIA</t>
  </si>
  <si>
    <t>SISTECO, SOCIEDAD ANONIMA</t>
  </si>
  <si>
    <t>OD GUATEMALA Y COMPAÑIA LIMITADA</t>
  </si>
  <si>
    <t>DISTRIBUIDORA JALAPEÑA  SOCIEDAD ANONIMA</t>
  </si>
  <si>
    <t>COTOC RODRIGUEZ IRMA YOLANDA</t>
  </si>
  <si>
    <t>AQUI ESTA, SOCIEDAD ANONIMA</t>
  </si>
  <si>
    <t>AMERICAN TELECOMMUNICATIONS  SOCIEDAD ANONIMA</t>
  </si>
  <si>
    <t>INDUSTRIA SEÑALETICA SIGO, SOCIEDAD ANONIMA</t>
  </si>
  <si>
    <t>NUEVOS ALMACENES, SOCIEDAD ANONIMA</t>
  </si>
  <si>
    <t>2549547K</t>
  </si>
  <si>
    <t>ENVASADO EN LINEA  SOCIEDAD ANONIMA</t>
  </si>
  <si>
    <t>EQUIPOS Y SERVICIOS INDUSTRIALES SOCIEDAD ANONIMA</t>
  </si>
  <si>
    <t>DEL AGUILA LOPEZ JULIO CESAR</t>
  </si>
  <si>
    <t>PEREZ LOPEZ MIGUEL</t>
  </si>
  <si>
    <t>SERVI-AUTOS SAN JORGE SOCIEDAD ANONIMA</t>
  </si>
  <si>
    <t>MATERIALES ELECTRICOS  SOCIEDAD ANONIMA</t>
  </si>
  <si>
    <t>COMERCIALIZADORA ROMERCK, SOCIEDAD ANONIMA</t>
  </si>
  <si>
    <t>SAMBORO, SOCIEDAD ANONIMA</t>
  </si>
  <si>
    <t>FERRETERIA EL GLOBO, SOCIEDAD ANONIMA</t>
  </si>
  <si>
    <t>CUS GALICIA MYNOR SAUL</t>
  </si>
  <si>
    <t>FERRETERIA EPA, SOCIEDAD ANONIMA</t>
  </si>
  <si>
    <t>Adquisición de 675 cupones canjeables por combustible con denominación de Q100.00, 450 cupones canjeables por combustible con denominación de Q50.00, utilizados por la Sección de Transportes del Departamento de Servicios Generales y Transportes de la Dirección Administrativa, para abastecimiento de la flotilla vehicular propiedad de la Secretaría de Inteligencia Estratégica del Estado.</t>
  </si>
  <si>
    <t>Adquisición 1 equipo de analizador de bitácora firewalls, (analyzer), para uso de la Secretaría de Inteligencia Estratégica del Estado.</t>
  </si>
  <si>
    <t>Adquisición de un Servidor en rack Cantidad de bahías para discos duro: 4; conectividad: rj45; disco estado sólido: 800 gigabyte(s); fuente de poder: redundante; memoria ram: 128 gigabyte(s); procesador: 2 procesadores de 12 núcleos a 2.3 gigahercios; sistema operativo: sin licenciamiento; tipo de memoria ram: ddr4; unidad de rack: 1u, para uso de la Secretaría de Inteligencia Estratégica del Estado.</t>
  </si>
  <si>
    <t>Adquisición de 13 sillas de espera sin apoya brazos material de asiento y respaldo tela material de la estructura metal, 10 sillas gerenciales ajustable capacidad 390 libra diseño ergonómica con apoyabrazos material tela rodos 5, 17 sillas ejecutivas ajustable material de base y apoya brazos metal cromado material de tapizado tela rodos 5, 4 baterías de sillas asientos individuales estructura metal material de asiento y respaldo plástico número de asientos 2, utilizadas por el personal del Centro Nacional de Inteligencia de la Secretaría de Inteligencia Estratégica del Estado.</t>
  </si>
  <si>
    <t>Lo solicitado será para cubrir el consumo de energía eléctrica del contador F-88571, correlativo No. 660109 del edificio de la Secretaría de Inteligencia Estratégica del Estado, correspondiente al mes de octubre de 2022</t>
  </si>
  <si>
    <t>Servicio de reparación de tapicería; tipo cuero 70/30 para vehículo de 3 filas de asientos y Servicio de reparación de tapicería; tipo tipo cuero 70/30 para vehículo de 2 filas de asientos; lo solicitado fue utilizado para mantener en buen estado los asientos de los vehículos tipo Camioneta, marca Toyota, Línea 4Runner, color Negro Mica, modelo 2018 propiedad de la Secretaría de Inteligencia Estratégica del Estado.</t>
  </si>
  <si>
    <t>21/11/2022 22/11/2022</t>
  </si>
  <si>
    <t>Adquisición de 12 cajas miscelaneas con productos típicos; Adquisición de 12 cajas miscelaneas con productos típicos para atención a altos funcionarios de la embajada de la República de China (Taiwán) en Guatemala, que asistirán a la reunión de "Recolección, Manejo y Procesamiento de Información", para el fortalecimiento del área sustantiva de la Secretaría de Inteligencia Estratégica del Estado.</t>
  </si>
  <si>
    <t>Adquisición de 4,400 municiones de calibre 9mm, para uso del personal de seguridad de la Secretaría de Inteligencia Estratégica del Estado.</t>
  </si>
  <si>
    <t>Adquisición de 55 Cajas de 6 Unidades de Papel Higienico para uso de la Secretaria de Inteligencia Estratégica del Estado.</t>
  </si>
  <si>
    <t>Adquisición de 3 Sofas de 1 cuerpo y 1 sofa de 2 cuerpos lo solicitado será utlizado por el Centro nacional de Inteligencia de la Secretaría de Inteligencia Estratégica del Estado</t>
  </si>
  <si>
    <t>Servicio de 1 renovación de licencia por un periodo de 6 meses para FortiGate 100D con número de serie FG100D3G16832489, para el Data Center para el adecuado funcionamiento de los equipos que se encuentran a cargo de la Dirección de Tecnologías de la Información de la Secretaría de Inteligencia Estratégica del Estado</t>
  </si>
  <si>
    <t xml:space="preserve">
Adquisición de 1 Gabinete de oficina; alto: 1.82mts x 91.44cm de ancho, material: metal; 4 Gabinetes de oficina; alto: 0.9 mts x 0.9 mts ancho; material: metal; los gabinetes de oficina solicitados serán utilizados por el personal del Centro Nacional de Inteligencia de la Secretaría de Inteligencia Estratégica del Estado.</t>
  </si>
  <si>
    <t>Servicio de Telefonía Móvil Correspondiente al mes de octubre de 2022, para uso de los funcionarios y servicios públicos que laboran en la Secretaría de Inteligencia Estratégica del Estado, el cuel es necesario para el desarrollo de sus actividades.</t>
  </si>
  <si>
    <t>Adquisición de 500 Garrafones de Agua purificada lo solicitado será para tener existencia y consumo para el personal de la Secretaría de Inteligencia Estratégica del Estado.</t>
  </si>
  <si>
    <t>Servicio de reparación de tapicería de cuero para butaca de piloto vehículo Toyota Prado; y reparación de tapicería de tela para butacas del piloto del vehículo Toyota Yaris; lo solicitado se utilizó para mantener en buen estado los asientos de los vehículos propiedad de la Secretaría de Inteligencia Estratégica del Estado.</t>
  </si>
  <si>
    <t>Adquisición de 1 puerta de 210 cm de alto; 70cm de ancho; 4cm de grosor; material madera; 2 puertas 210 cm de alto; 90cm de ancho; 4cm de grosor; material madera; las puertas solicitadas fueron instaladas en el área del Centro Nacional de Inteligencia de la Secretaría de Inteligencia Estratégica del Estado.</t>
  </si>
  <si>
    <t>Servicio de Alcantarillado municipal, de agua lo socitado será para cubrir el servicio municipal de alcantarillado de agua, para uso del edificio de la Secretaría de Inteligencia Estrategica del Estado, correspondiente al mes de octubre de 2022.</t>
  </si>
  <si>
    <t>Servicio de alimentación; lo solicitado fue utilizado para la reunión que se tuvo dentro de las instalaciones de la Secretaría de Inteligencia Estratégica del Estado con altos funcionarios de la embajada de China (Taiwan) en Guatemala.</t>
  </si>
  <si>
    <t>Adquisición de 1 Servicio de desintalación e instalación de 6 pantallas de video wall, lo solicitado es para la desinstalación del equipo de video wall ubicado en el cuarto nivel e instalación del mismo en el segundo nivel de la Secretaría de Inteligencia Estratégica del Estado.</t>
  </si>
  <si>
    <t>Servicio de enlace de internet redundante, para uso de los funcionarios y servidores públicos que laboran en la Secretaría de Inteligencia Estratégica del Estado, correspondiente al mes de octubre de 2022.</t>
  </si>
  <si>
    <t xml:space="preserve">Adquisición de rotulo arilico transparente de 10mm de espesor, con impresión en efecto espejo en alta resolución a full color, dimensiones de 115 X 45cm; </t>
  </si>
  <si>
    <t xml:space="preserve">Adquisición de 2 Microondas, Capacidad: 0.7 pie cúbico(s), material: metal, niveles de potencia: 10, potencia: 700 vatio(s), los microondas solicitados serán utilizados por el personal del Centro Nacional de Inteligencia de la Secretaría de Inteligencia Estratégica del Estado. </t>
  </si>
  <si>
    <t>Adquisición de 125 Paquetes de 12 unidades de botellas de 600 mililitros de Agua; Clase: purificada y 1, lo solicitado será para contar con existencias y mantener continuid.</t>
  </si>
  <si>
    <t xml:space="preserve"> 1 filipon de 3 polos x 125amp material plástico; tipo industrial; lo solicitado será utilizado para balancear la carga eléctrica de los tableros que se encuentran del lado de la 7ma. Avenida del 2do. nivel, hacia los flipones que se encuentran en Sótano, esto será para la prevención de riesgos eléctricos dentro de las instalaciones de la Secretaría de Inteligencia Estratégica del Estado.</t>
  </si>
  <si>
    <t>Adquisición de 255mts de cable de cobre calibre 1/0; 85 mts de cable de cobre calibre 2/0,  lo solicitado será utilizado para balancear la carga eléctrica de los tableros que se encuentran del lado de la 7ma. Avenida del 2do. nivel, hacia los flipones que se encuentran en Sótano, esto será para la prevención de riesgos eléctricos dentro de las instalaciones de la Secretaría de Inteligencia Estratégica del Estado.</t>
  </si>
  <si>
    <t>Adquisición de 1 Disco duro SAS 4TB 7.2k para servidor Dell Storage serie SCv2000; lo solicitado fue utilizado para el reemplazo de disco duro dañado del servidor de almacenamiento Dell Storage serie SCv2000 ubicado en el data center dentro de las instalaciones de la Secretaría de Inteligencia Estratégica del Estado.</t>
  </si>
  <si>
    <t>Adquisición de 25 envases de desinfectante ambiental tipo aerosol, lo solicitado será utilizado por la Secretaría de Inteligencia Estratégica del Estado.</t>
  </si>
  <si>
    <t>Servicio de mantenimiento menor, cambio de bombilla H4 y cambio de bombilla de doble contacto, lo solicitado será utilizado para el vehículo tipo automóvil, marca Toyota, Línea Tercel, color azul oscuro Mica M, modelo 1995, propiedad de la Secretaría de Inteligencia Estratégica del Estado.</t>
  </si>
  <si>
    <t>Adquisición de 2 Tubos, Diámetro: 2 pulgada, largo: 3 metro(s), material: pvc, uso: eléctrico, adquisición de 5 Vueltas, Diámetro: 2 pulgadas(s), material: pvc, uso: electricidad, adquisición de 5 Conectores, Diámetro: 2 pulgadas(s), material: pvc, tipo: macho, uso: eléctrico, adquisición de 5 Conectores, Clase: eléctrico, color: gris, diámetro: 3/4 pulgada, material: pvc, uso: macho, adquisición de 5 Abrazaderas, Diámetro: 2 pulgada, material: acero electrogalvanizado, tipo: hanger, adquisición de 3 Tomacorrientes, Corriente: 30 amperio(s), número de hilos: 3, número de polos: 2, tensión: 250 voltio(s), tipo: nema l6-30r, tipo de sujeción: empotrar, uso: comercial, Adquisición de 3 Espigas, Corriente: 15 amperio(s), número de hilos: 3, número de polos: 2, tensión: 125 voltio(s), tipo: nema l5-15p, uso: comercial, lo solicitado será utilizado para ordenamiento  y cableamiento en las instalaciones del Data Center de la Secretaría de Inteligencia Estratégica del Estado.</t>
  </si>
  <si>
    <t xml:space="preserve">Servicio de señal de cable correspondientes al mes de noviembre de 2022 en la Dirección de Asuntos Internos y Seguridad de la Secretaría de Inteligencia Estratégica del Estado.
Servicio de señal de cable, utilizado en el área de la Subsecretaría de Inteligencia de la Secretaría de Inteligencia Estratégica del Estado, correspondiente al mes de noviembre de 2022.
2 Servicios de señal de cable, utilizados para el monitoreo de programas de opinión y noticieros de los diferentes medios de comunicación a nivel nacional e internacional, realizado por la Dirección de Recolección de Información de la Secretaría de Inteligencia Estratégica del Estado, correspondiente al mes de noviembre de 2022.
</t>
  </si>
  <si>
    <t>Adquisición de 2 limpiadores de piso para madera, cerámico y laminado, 1 desinfectante y detergente tipo neutro, lo solicitado será utilizado en la Secretaría de Inteligencia Estratégica del Estado.</t>
  </si>
  <si>
    <t>Adquisición de 20 wipe color blanco tipo bola, 5 Discos para cortar metal de 7 pulgadas para pulidora, lo solicitado será utilizado por el personal del Departamento de Servicios Generales y Transportes, en la herramienta para realizar diferentes reparaciones dentro de la Secretaría de Inteligencia Estratégica del Estado.</t>
  </si>
  <si>
    <t>5 Servicios de Correspondencia, lo solicitado será utilizado para el envío de documentación a los delegados departamentales de Chimaltenango Baja Verapaz, Jalapa, Petén y Quetzaltenango, de la Dirección de Recolección de Informacióon de la SIE</t>
  </si>
  <si>
    <t xml:space="preserve">Servicio de Teleonía fija y primaria para uso de los servidores publicos de la SIE </t>
  </si>
  <si>
    <t xml:space="preserve">3 pasadores de puerta niquel para uso de la SIE </t>
  </si>
  <si>
    <t xml:space="preserve">Servicio de mantenimiento mayor al vehiculo tipo motocicleta propiedad de la SIE </t>
  </si>
  <si>
    <t xml:space="preserve">6 pinturas en aerosol para uso de la SIE </t>
  </si>
  <si>
    <t xml:space="preserve">2 DispeG31:G47nsadores de jabon liquido </t>
  </si>
  <si>
    <t>16/11/2022 14/11/2022</t>
  </si>
  <si>
    <t xml:space="preserve">Adquisición de sellos para uso de los servidores públicos de la SIE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</si>
</sst>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quot;* #,##0.00_-;\-&quot;Q&quot;* #,##0.00_-;_-&quot;Q&quot;* &quot;-&quot;??_-;_-@_-"/>
    <numFmt numFmtId="164" formatCode="&quot;Q&quot;#,##0.00"/>
  </numFmts>
  <fonts count="20" x14ac:knownFonts="1">
    <font>
      <sz val="10"/>
      <color indexed="8"/>
      <name val="ARIAL"/>
      <charset val="1"/>
    </font>
    <font>
      <sz val="10"/>
      <color indexed="8"/>
      <name val="ARIAL"/>
      <family val="2"/>
    </font>
    <font>
      <sz val="12"/>
      <color indexed="8"/>
      <name val="ARIAL"/>
      <family val="2"/>
    </font>
    <font>
      <sz val="11"/>
      <color indexed="8"/>
      <name val="ARIAL"/>
      <family val="2"/>
    </font>
    <font>
      <sz val="10"/>
      <color indexed="8"/>
      <name val="Arial"/>
      <family val="2"/>
    </font>
    <font>
      <sz val="14"/>
      <color indexed="8"/>
      <name val="Montserrat"/>
      <family val="3"/>
    </font>
    <font>
      <sz val="12"/>
      <color indexed="8"/>
      <name val="Montserrat"/>
      <family val="3"/>
    </font>
    <font>
      <b/>
      <sz val="12"/>
      <color indexed="8"/>
      <name val="Montserrat"/>
      <family val="3"/>
    </font>
    <font>
      <b/>
      <sz val="12"/>
      <color theme="0"/>
      <name val="Montserrat"/>
      <family val="3"/>
    </font>
    <font>
      <b/>
      <sz val="11"/>
      <color indexed="8"/>
      <name val="Montserrat"/>
      <family val="3"/>
    </font>
    <font>
      <sz val="10.5"/>
      <color theme="1"/>
      <name val="Montserrat"/>
      <family val="3"/>
    </font>
    <font>
      <b/>
      <sz val="12"/>
      <color indexed="8"/>
      <name val="Montserrat"/>
    </font>
    <font>
      <b/>
      <sz val="12"/>
      <color theme="0"/>
      <name val="Montserrat"/>
    </font>
    <font>
      <b/>
      <sz val="11"/>
      <color indexed="8"/>
      <name val="Montserrat"/>
    </font>
    <font>
      <sz val="11"/>
      <color indexed="8"/>
      <name val="Montserrat"/>
    </font>
    <font>
      <sz val="12"/>
      <color indexed="8"/>
      <name val="Montserrat"/>
    </font>
    <font>
      <sz val="10"/>
      <color theme="1"/>
      <name val="Montserrat"/>
    </font>
    <font>
      <sz val="10"/>
      <color theme="1"/>
      <name val="Montserrat"/>
      <family val="3"/>
    </font>
    <font>
      <sz val="9"/>
      <color indexed="8"/>
      <name val="ARIAL"/>
      <charset val="1"/>
    </font>
    <font>
      <b/>
      <sz val="9"/>
      <color indexed="8"/>
      <name val="Arial"/>
      <charset val="1"/>
    </font>
  </fonts>
  <fills count="4">
    <fill>
      <patternFill patternType="none"/>
    </fill>
    <fill>
      <patternFill patternType="gray125"/>
    </fill>
    <fill>
      <patternFill patternType="solid">
        <fgColor theme="0"/>
        <bgColor indexed="64"/>
      </patternFill>
    </fill>
    <fill>
      <patternFill patternType="solid">
        <fgColor theme="8" tint="-0.499984740745262"/>
        <bgColor indexed="64"/>
      </patternFill>
    </fill>
  </fills>
  <borders count="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top"/>
    </xf>
    <xf numFmtId="44" fontId="4" fillId="0" borderId="0" applyFont="0" applyFill="0" applyBorder="0" applyAlignment="0" applyProtection="0"/>
  </cellStyleXfs>
  <cellXfs count="49">
    <xf numFmtId="0" fontId="0" fillId="0" borderId="0" xfId="0">
      <alignment vertical="top"/>
    </xf>
    <xf numFmtId="0" fontId="2" fillId="0" borderId="0" xfId="0" applyFont="1">
      <alignment vertical="top"/>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2" fillId="2" borderId="0" xfId="0" applyFont="1" applyFill="1" applyBorder="1">
      <alignment vertical="top"/>
    </xf>
    <xf numFmtId="0" fontId="1"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8" fillId="3"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7" fillId="0" borderId="0" xfId="0" applyFont="1" applyAlignment="1">
      <alignment horizontal="left" vertical="center" wrapText="1"/>
    </xf>
    <xf numFmtId="0" fontId="9" fillId="0" borderId="0" xfId="0" applyFont="1" applyBorder="1" applyAlignment="1">
      <alignment horizontal="left" vertical="center" wrapText="1"/>
    </xf>
    <xf numFmtId="164" fontId="9" fillId="0" borderId="1" xfId="1" applyNumberFormat="1" applyFont="1"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14" fontId="10" fillId="2"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3" borderId="2"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lignment horizontal="center" vertical="center" wrapText="1"/>
    </xf>
    <xf numFmtId="0" fontId="17" fillId="0" borderId="2" xfId="0" applyFont="1" applyFill="1" applyBorder="1" applyAlignment="1">
      <alignment horizontal="justify" vertical="top" wrapText="1"/>
    </xf>
    <xf numFmtId="0" fontId="17" fillId="0" borderId="2" xfId="0"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6" fillId="0" borderId="2" xfId="0" quotePrefix="1" applyFont="1" applyFill="1" applyBorder="1" applyAlignment="1">
      <alignment horizontal="justify" vertical="top" wrapText="1"/>
    </xf>
    <xf numFmtId="0" fontId="2" fillId="2" borderId="0" xfId="0" applyFont="1" applyFill="1" applyBorder="1" applyAlignment="1">
      <alignment horizontal="right" vertical="center"/>
    </xf>
    <xf numFmtId="0" fontId="2" fillId="2" borderId="0" xfId="0" applyFont="1" applyFill="1" applyBorder="1" applyAlignment="1">
      <alignment horizontal="right" vertical="top"/>
    </xf>
    <xf numFmtId="0" fontId="17" fillId="0" borderId="2" xfId="0" quotePrefix="1" applyFont="1" applyFill="1" applyBorder="1" applyAlignment="1">
      <alignment horizontal="justify" vertical="top" wrapText="1"/>
    </xf>
    <xf numFmtId="0" fontId="2" fillId="0" borderId="0" xfId="0" applyFont="1" applyFill="1" applyBorder="1" applyAlignment="1">
      <alignment vertical="center"/>
    </xf>
    <xf numFmtId="0" fontId="2" fillId="0" borderId="0" xfId="0" applyFont="1" applyFill="1" applyBorder="1">
      <alignment vertical="top"/>
    </xf>
    <xf numFmtId="0" fontId="1" fillId="0" borderId="0" xfId="0" applyFont="1" applyBorder="1" applyAlignment="1">
      <alignment horizontal="center" vertical="center"/>
    </xf>
    <xf numFmtId="0" fontId="8" fillId="3" borderId="3" xfId="0" applyFont="1" applyFill="1" applyBorder="1" applyAlignment="1">
      <alignment vertical="center" wrapText="1"/>
    </xf>
    <xf numFmtId="1" fontId="18" fillId="0" borderId="0" xfId="0" applyNumberFormat="1" applyFont="1" applyAlignment="1">
      <alignment vertical="top"/>
    </xf>
    <xf numFmtId="0" fontId="2" fillId="0" borderId="0" xfId="0" applyFont="1" applyBorder="1" applyAlignment="1">
      <alignment horizontal="center" vertical="center"/>
    </xf>
    <xf numFmtId="0" fontId="17" fillId="0" borderId="2" xfId="0" applyFont="1" applyFill="1" applyBorder="1" applyAlignment="1">
      <alignment horizontal="justify" vertical="center" wrapText="1"/>
    </xf>
    <xf numFmtId="44" fontId="16" fillId="0" borderId="2" xfId="1" applyFont="1" applyFill="1" applyBorder="1" applyAlignment="1">
      <alignment vertical="center"/>
    </xf>
    <xf numFmtId="1" fontId="19" fillId="0" borderId="0" xfId="0" applyNumberFormat="1" applyFont="1" applyAlignment="1">
      <alignment horizontal="right" vertical="top"/>
    </xf>
    <xf numFmtId="1" fontId="18" fillId="0" borderId="0" xfId="0" applyNumberFormat="1" applyFont="1" applyAlignment="1">
      <alignment horizontal="right" vertical="top"/>
    </xf>
    <xf numFmtId="0" fontId="5" fillId="0" borderId="0" xfId="0" applyFont="1" applyAlignment="1">
      <alignment horizontal="center" vertical="top" wrapText="1"/>
    </xf>
    <xf numFmtId="0" fontId="5" fillId="0" borderId="0" xfId="0" applyFont="1" applyAlignment="1">
      <alignment horizontal="center" vertical="top"/>
    </xf>
    <xf numFmtId="0" fontId="17" fillId="0" borderId="2" xfId="0" applyFont="1" applyFill="1" applyBorder="1" applyAlignment="1">
      <alignment horizontal="left" vertical="top" wrapText="1"/>
    </xf>
  </cellXfs>
  <cellStyles count="2">
    <cellStyle name="Moneda"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mruColors>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DDAE.B0CA65C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47624</xdr:colOff>
      <xdr:row>1</xdr:row>
      <xdr:rowOff>189384</xdr:rowOff>
    </xdr:from>
    <xdr:to>
      <xdr:col>6</xdr:col>
      <xdr:colOff>1785937</xdr:colOff>
      <xdr:row>5</xdr:row>
      <xdr:rowOff>210996</xdr:rowOff>
    </xdr:to>
    <xdr:pic>
      <xdr:nvPicPr>
        <xdr:cNvPr id="4" name="Imagen 1" descr="FIRMA"/>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309812" y="463228"/>
          <a:ext cx="2928938" cy="1116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P64"/>
  <sheetViews>
    <sheetView showGridLines="0" tabSelected="1" showOutlineSymbols="0" topLeftCell="A43" zoomScale="84" zoomScaleNormal="84" workbookViewId="0">
      <selection activeCell="H55" sqref="H55"/>
    </sheetView>
  </sheetViews>
  <sheetFormatPr baseColWidth="10" defaultColWidth="6.85546875" defaultRowHeight="12.75" customHeight="1" x14ac:dyDescent="0.2"/>
  <cols>
    <col min="1" max="5" width="6.85546875" style="1"/>
    <col min="6" max="6" width="17.85546875" style="2" customWidth="1"/>
    <col min="7" max="7" width="70.85546875" style="17" customWidth="1"/>
    <col min="8" max="8" width="31.140625" style="26" customWidth="1"/>
    <col min="9" max="9" width="27.28515625" style="2" customWidth="1"/>
    <col min="10" max="10" width="21.5703125" style="5" customWidth="1"/>
    <col min="11" max="11" width="3.5703125" style="41" customWidth="1"/>
    <col min="12" max="16384" width="6.85546875" style="1"/>
  </cols>
  <sheetData>
    <row r="1" spans="6:16" ht="21.75" x14ac:dyDescent="0.2">
      <c r="F1" s="47" t="s">
        <v>1</v>
      </c>
      <c r="G1" s="47"/>
      <c r="H1" s="47"/>
      <c r="I1" s="47"/>
      <c r="J1" s="47"/>
    </row>
    <row r="2" spans="6:16" ht="21.75" x14ac:dyDescent="0.2">
      <c r="F2" s="47" t="s">
        <v>2</v>
      </c>
      <c r="G2" s="47"/>
      <c r="H2" s="47"/>
      <c r="I2" s="47"/>
      <c r="J2" s="47"/>
    </row>
    <row r="3" spans="6:16" ht="21.75" x14ac:dyDescent="0.2">
      <c r="F3" s="47" t="s">
        <v>3</v>
      </c>
      <c r="G3" s="47"/>
      <c r="H3" s="47"/>
      <c r="I3" s="47"/>
      <c r="J3" s="47"/>
    </row>
    <row r="4" spans="6:16" ht="21.75" x14ac:dyDescent="0.2">
      <c r="F4" s="47" t="s">
        <v>0</v>
      </c>
      <c r="G4" s="47"/>
      <c r="H4" s="47"/>
      <c r="I4" s="47"/>
      <c r="J4" s="47"/>
    </row>
    <row r="5" spans="6:16" ht="21.75" x14ac:dyDescent="0.2">
      <c r="F5" s="47" t="s">
        <v>5</v>
      </c>
      <c r="G5" s="47"/>
      <c r="H5" s="47"/>
      <c r="I5" s="47"/>
      <c r="J5" s="47"/>
    </row>
    <row r="6" spans="6:16" ht="21.75" x14ac:dyDescent="0.2">
      <c r="F6" s="46" t="s">
        <v>22</v>
      </c>
      <c r="G6" s="46"/>
      <c r="H6" s="46"/>
      <c r="I6" s="46"/>
      <c r="J6" s="46"/>
    </row>
    <row r="7" spans="6:16" ht="12.75" customHeight="1" x14ac:dyDescent="0.2">
      <c r="F7" s="8"/>
      <c r="G7" s="13"/>
      <c r="H7" s="22"/>
      <c r="I7" s="10"/>
      <c r="J7" s="9"/>
    </row>
    <row r="8" spans="6:16" s="7" customFormat="1" ht="54" customHeight="1" x14ac:dyDescent="0.2">
      <c r="F8" s="11" t="s">
        <v>7</v>
      </c>
      <c r="G8" s="11" t="s">
        <v>9</v>
      </c>
      <c r="H8" s="23" t="s">
        <v>8</v>
      </c>
      <c r="I8" s="11" t="s">
        <v>10</v>
      </c>
      <c r="J8" s="39" t="s">
        <v>4</v>
      </c>
      <c r="K8" s="38"/>
    </row>
    <row r="9" spans="6:16" s="18" customFormat="1" ht="90" x14ac:dyDescent="0.2">
      <c r="F9" s="20">
        <v>44893</v>
      </c>
      <c r="G9" s="32" t="s">
        <v>52</v>
      </c>
      <c r="H9" s="28" t="s">
        <v>23</v>
      </c>
      <c r="I9" s="27">
        <v>321052</v>
      </c>
      <c r="J9" s="43">
        <v>90000</v>
      </c>
      <c r="K9" s="40"/>
      <c r="L9" s="40"/>
      <c r="M9" s="40"/>
      <c r="N9" s="40"/>
      <c r="O9" s="40"/>
      <c r="P9" s="40"/>
    </row>
    <row r="10" spans="6:16" s="18" customFormat="1" ht="30" x14ac:dyDescent="0.2">
      <c r="F10" s="21">
        <v>44900</v>
      </c>
      <c r="G10" s="32" t="s">
        <v>53</v>
      </c>
      <c r="H10" s="28" t="s">
        <v>24</v>
      </c>
      <c r="I10" s="27">
        <v>64439852</v>
      </c>
      <c r="J10" s="43">
        <v>89999</v>
      </c>
      <c r="K10" s="40"/>
      <c r="L10" s="40"/>
      <c r="M10" s="40"/>
      <c r="N10" s="40"/>
      <c r="O10" s="40"/>
      <c r="P10" s="40"/>
    </row>
    <row r="11" spans="6:16" s="18" customFormat="1" ht="97.5" customHeight="1" x14ac:dyDescent="0.2">
      <c r="F11" s="20">
        <v>44914</v>
      </c>
      <c r="G11" s="35" t="s">
        <v>54</v>
      </c>
      <c r="H11" s="28" t="s">
        <v>25</v>
      </c>
      <c r="I11" s="27">
        <v>48327581</v>
      </c>
      <c r="J11" s="43">
        <v>83310</v>
      </c>
      <c r="K11" s="40"/>
      <c r="L11" s="40"/>
      <c r="M11" s="40"/>
      <c r="N11" s="40"/>
      <c r="O11" s="40"/>
      <c r="P11" s="40"/>
    </row>
    <row r="12" spans="6:16" s="18" customFormat="1" ht="123" customHeight="1" x14ac:dyDescent="0.2">
      <c r="F12" s="21">
        <v>44872</v>
      </c>
      <c r="G12" s="29" t="s">
        <v>55</v>
      </c>
      <c r="H12" s="28" t="s">
        <v>26</v>
      </c>
      <c r="I12" s="27">
        <v>89286960</v>
      </c>
      <c r="J12" s="43">
        <v>31705.96</v>
      </c>
      <c r="K12" s="40"/>
      <c r="L12" s="40"/>
      <c r="M12" s="40"/>
      <c r="N12" s="40"/>
      <c r="O12" s="40"/>
      <c r="P12" s="40"/>
    </row>
    <row r="13" spans="6:16" s="36" customFormat="1" ht="48.75" customHeight="1" x14ac:dyDescent="0.2">
      <c r="F13" s="21">
        <v>44874</v>
      </c>
      <c r="G13" s="42" t="s">
        <v>56</v>
      </c>
      <c r="H13" s="28" t="s">
        <v>20</v>
      </c>
      <c r="I13" s="27">
        <v>326445</v>
      </c>
      <c r="J13" s="43">
        <v>28136.74</v>
      </c>
      <c r="K13" s="40"/>
      <c r="L13" s="40"/>
      <c r="M13" s="40"/>
      <c r="N13" s="40"/>
      <c r="O13" s="40"/>
      <c r="P13" s="40"/>
    </row>
    <row r="14" spans="6:16" s="36" customFormat="1" ht="94.5" customHeight="1" x14ac:dyDescent="0.2">
      <c r="F14" s="21" t="s">
        <v>58</v>
      </c>
      <c r="G14" s="29" t="s">
        <v>57</v>
      </c>
      <c r="H14" s="28" t="s">
        <v>27</v>
      </c>
      <c r="I14" s="27">
        <v>7584520</v>
      </c>
      <c r="J14" s="43">
        <v>19125</v>
      </c>
      <c r="K14" s="40"/>
      <c r="L14" s="40"/>
      <c r="M14" s="40"/>
      <c r="N14" s="40"/>
      <c r="O14" s="40"/>
      <c r="P14" s="40"/>
    </row>
    <row r="15" spans="6:16" s="18" customFormat="1" ht="109.5" customHeight="1" x14ac:dyDescent="0.2">
      <c r="F15" s="21">
        <v>44876</v>
      </c>
      <c r="G15" s="29" t="s">
        <v>77</v>
      </c>
      <c r="H15" s="28" t="s">
        <v>17</v>
      </c>
      <c r="I15" s="27">
        <v>1539167</v>
      </c>
      <c r="J15" s="43">
        <v>17109.650000000001</v>
      </c>
      <c r="K15" s="40"/>
      <c r="L15" s="40"/>
      <c r="M15" s="40"/>
      <c r="N15" s="40"/>
      <c r="O15" s="40"/>
      <c r="P15" s="40"/>
    </row>
    <row r="16" spans="6:16" s="36" customFormat="1" ht="92.25" customHeight="1" x14ac:dyDescent="0.2">
      <c r="F16" s="21">
        <v>44873</v>
      </c>
      <c r="G16" s="35" t="s">
        <v>59</v>
      </c>
      <c r="H16" s="28" t="s">
        <v>28</v>
      </c>
      <c r="I16" s="27">
        <v>112716172</v>
      </c>
      <c r="J16" s="43">
        <v>13200</v>
      </c>
      <c r="K16" s="40"/>
      <c r="L16" s="40"/>
      <c r="M16" s="40"/>
      <c r="N16" s="40"/>
      <c r="O16" s="40"/>
      <c r="P16" s="40"/>
    </row>
    <row r="17" spans="5:16" s="18" customFormat="1" ht="30" x14ac:dyDescent="0.2">
      <c r="F17" s="20">
        <v>44894</v>
      </c>
      <c r="G17" s="29" t="s">
        <v>60</v>
      </c>
      <c r="H17" s="28" t="s">
        <v>29</v>
      </c>
      <c r="I17" s="27">
        <v>6957242</v>
      </c>
      <c r="J17" s="43">
        <v>13200</v>
      </c>
      <c r="K17" s="40"/>
      <c r="L17" s="40"/>
      <c r="M17" s="40"/>
      <c r="N17" s="40"/>
      <c r="O17" s="40"/>
      <c r="P17" s="40"/>
    </row>
    <row r="18" spans="5:16" s="18" customFormat="1" ht="30" x14ac:dyDescent="0.2">
      <c r="F18" s="20">
        <v>44894</v>
      </c>
      <c r="G18" s="35" t="s">
        <v>61</v>
      </c>
      <c r="H18" s="28" t="s">
        <v>30</v>
      </c>
      <c r="I18" s="27">
        <v>25631918</v>
      </c>
      <c r="J18" s="43">
        <v>7700</v>
      </c>
      <c r="K18" s="40"/>
      <c r="L18" s="40"/>
      <c r="M18" s="40"/>
      <c r="N18" s="40"/>
      <c r="O18" s="40"/>
      <c r="P18" s="40"/>
    </row>
    <row r="19" spans="5:16" s="18" customFormat="1" ht="45" x14ac:dyDescent="0.2">
      <c r="F19" s="20">
        <v>44889</v>
      </c>
      <c r="G19" s="35" t="s">
        <v>62</v>
      </c>
      <c r="H19" s="30" t="s">
        <v>31</v>
      </c>
      <c r="I19" s="27">
        <v>11854642</v>
      </c>
      <c r="J19" s="43">
        <v>7500</v>
      </c>
      <c r="K19" s="40"/>
      <c r="L19" s="40"/>
      <c r="M19" s="40"/>
      <c r="N19" s="40"/>
      <c r="O19" s="40"/>
      <c r="P19" s="40"/>
    </row>
    <row r="20" spans="5:16" s="18" customFormat="1" ht="75" x14ac:dyDescent="0.2">
      <c r="F20" s="20">
        <v>44895</v>
      </c>
      <c r="G20" s="29" t="s">
        <v>63</v>
      </c>
      <c r="H20" s="28" t="s">
        <v>32</v>
      </c>
      <c r="I20" s="27">
        <v>6392326</v>
      </c>
      <c r="J20" s="43">
        <v>7462.02</v>
      </c>
      <c r="K20" s="40"/>
      <c r="L20" s="40"/>
      <c r="M20" s="40"/>
      <c r="N20" s="40"/>
      <c r="O20" s="40"/>
      <c r="P20" s="40"/>
    </row>
    <row r="21" spans="5:16" s="19" customFormat="1" ht="90" x14ac:dyDescent="0.2">
      <c r="E21" s="33"/>
      <c r="F21" s="20">
        <v>44880</v>
      </c>
      <c r="G21" s="29" t="s">
        <v>64</v>
      </c>
      <c r="H21" s="20" t="s">
        <v>33</v>
      </c>
      <c r="I21" s="27">
        <v>55905412</v>
      </c>
      <c r="J21" s="43">
        <v>6665</v>
      </c>
      <c r="K21" s="40"/>
      <c r="L21" s="40"/>
      <c r="M21" s="40"/>
      <c r="N21" s="40"/>
      <c r="O21" s="40"/>
      <c r="P21" s="40"/>
    </row>
    <row r="22" spans="5:16" s="18" customFormat="1" ht="60" x14ac:dyDescent="0.2">
      <c r="F22" s="20">
        <v>44867</v>
      </c>
      <c r="G22" s="29" t="s">
        <v>65</v>
      </c>
      <c r="H22" s="30" t="s">
        <v>13</v>
      </c>
      <c r="I22" s="27">
        <v>5498104</v>
      </c>
      <c r="J22" s="43">
        <v>6299</v>
      </c>
      <c r="K22" s="40"/>
      <c r="L22" s="40"/>
      <c r="M22" s="40"/>
      <c r="N22" s="40"/>
      <c r="O22" s="40"/>
      <c r="P22" s="40"/>
    </row>
    <row r="23" spans="5:16" s="6" customFormat="1" ht="45" x14ac:dyDescent="0.2">
      <c r="E23" s="34"/>
      <c r="F23" s="20">
        <v>44888</v>
      </c>
      <c r="G23" s="29" t="s">
        <v>66</v>
      </c>
      <c r="H23" s="28" t="s">
        <v>34</v>
      </c>
      <c r="I23" s="27">
        <v>3306224</v>
      </c>
      <c r="J23" s="43">
        <v>6000</v>
      </c>
      <c r="K23" s="40"/>
      <c r="L23" s="40"/>
      <c r="M23" s="40"/>
      <c r="N23" s="40"/>
      <c r="O23" s="40"/>
      <c r="P23" s="40"/>
    </row>
    <row r="24" spans="5:16" s="6" customFormat="1" ht="75" x14ac:dyDescent="0.2">
      <c r="F24" s="20">
        <v>44895</v>
      </c>
      <c r="G24" s="29" t="s">
        <v>67</v>
      </c>
      <c r="H24" s="28" t="s">
        <v>35</v>
      </c>
      <c r="I24" s="27">
        <v>4133110</v>
      </c>
      <c r="J24" s="43">
        <v>5700</v>
      </c>
      <c r="K24" s="40"/>
      <c r="L24" s="40"/>
      <c r="M24" s="40"/>
      <c r="N24" s="40"/>
      <c r="O24" s="40"/>
      <c r="P24" s="40"/>
    </row>
    <row r="25" spans="5:16" s="37" customFormat="1" ht="75" x14ac:dyDescent="0.2">
      <c r="F25" s="21">
        <v>44881</v>
      </c>
      <c r="G25" s="29" t="s">
        <v>68</v>
      </c>
      <c r="H25" s="28" t="s">
        <v>21</v>
      </c>
      <c r="I25" s="27">
        <v>101907362</v>
      </c>
      <c r="J25" s="43">
        <v>5490</v>
      </c>
      <c r="K25" s="40"/>
      <c r="L25" s="40"/>
      <c r="M25" s="40"/>
      <c r="N25" s="40"/>
      <c r="O25" s="40"/>
      <c r="P25" s="40"/>
    </row>
    <row r="26" spans="5:16" s="37" customFormat="1" ht="60" x14ac:dyDescent="0.2">
      <c r="F26" s="21">
        <v>44868</v>
      </c>
      <c r="G26" s="29" t="s">
        <v>69</v>
      </c>
      <c r="H26" s="28" t="s">
        <v>11</v>
      </c>
      <c r="I26" s="27">
        <v>3306518</v>
      </c>
      <c r="J26" s="43">
        <v>5453.52</v>
      </c>
      <c r="K26" s="40"/>
      <c r="L26" s="40"/>
      <c r="M26" s="40"/>
      <c r="N26" s="40"/>
      <c r="O26" s="40"/>
      <c r="P26" s="40"/>
    </row>
    <row r="27" spans="5:16" s="6" customFormat="1" ht="60" x14ac:dyDescent="0.2">
      <c r="F27" s="21">
        <v>44886</v>
      </c>
      <c r="G27" s="29" t="s">
        <v>70</v>
      </c>
      <c r="H27" s="28" t="s">
        <v>36</v>
      </c>
      <c r="I27" s="27">
        <v>7416539</v>
      </c>
      <c r="J27" s="43">
        <v>4860</v>
      </c>
      <c r="K27" s="40"/>
      <c r="L27" s="40"/>
      <c r="M27" s="40"/>
      <c r="N27" s="40"/>
      <c r="O27" s="40"/>
      <c r="P27" s="40"/>
    </row>
    <row r="28" spans="5:16" s="37" customFormat="1" ht="60" x14ac:dyDescent="0.2">
      <c r="F28" s="21">
        <v>44881</v>
      </c>
      <c r="G28" s="29" t="s">
        <v>71</v>
      </c>
      <c r="H28" s="30" t="s">
        <v>37</v>
      </c>
      <c r="I28" s="27">
        <v>87655969</v>
      </c>
      <c r="J28" s="43">
        <v>4500</v>
      </c>
      <c r="K28" s="40"/>
      <c r="L28" s="40"/>
      <c r="M28" s="40"/>
      <c r="N28" s="40"/>
      <c r="O28" s="40"/>
      <c r="P28" s="40"/>
    </row>
    <row r="29" spans="5:16" s="37" customFormat="1" ht="45" x14ac:dyDescent="0.2">
      <c r="F29" s="21">
        <v>44869</v>
      </c>
      <c r="G29" s="35" t="s">
        <v>86</v>
      </c>
      <c r="H29" s="28" t="s">
        <v>15</v>
      </c>
      <c r="I29" s="27">
        <v>9929290</v>
      </c>
      <c r="J29" s="43">
        <v>4237.5</v>
      </c>
      <c r="K29" s="40"/>
      <c r="L29" s="40"/>
      <c r="M29" s="40"/>
      <c r="N29" s="40"/>
      <c r="O29" s="40"/>
      <c r="P29" s="40"/>
    </row>
    <row r="30" spans="5:16" s="37" customFormat="1" ht="45" x14ac:dyDescent="0.2">
      <c r="F30" s="21">
        <v>44866</v>
      </c>
      <c r="G30" s="35" t="s">
        <v>72</v>
      </c>
      <c r="H30" s="28" t="s">
        <v>14</v>
      </c>
      <c r="I30" s="27">
        <v>21059411</v>
      </c>
      <c r="J30" s="43">
        <v>3289.89</v>
      </c>
      <c r="K30" s="40"/>
      <c r="L30" s="40"/>
      <c r="M30" s="40"/>
      <c r="N30" s="40"/>
      <c r="O30" s="40"/>
      <c r="P30" s="40"/>
    </row>
    <row r="31" spans="5:16" s="37" customFormat="1" ht="45" x14ac:dyDescent="0.2">
      <c r="F31" s="21">
        <v>44879</v>
      </c>
      <c r="G31" s="35" t="s">
        <v>73</v>
      </c>
      <c r="H31" s="28" t="s">
        <v>38</v>
      </c>
      <c r="I31" s="27">
        <v>98086251</v>
      </c>
      <c r="J31" s="43">
        <v>3050</v>
      </c>
      <c r="K31" s="40"/>
      <c r="L31" s="40"/>
      <c r="M31" s="40"/>
      <c r="N31" s="40"/>
      <c r="O31" s="40"/>
      <c r="P31" s="40"/>
    </row>
    <row r="32" spans="5:16" s="37" customFormat="1" ht="60" x14ac:dyDescent="0.2">
      <c r="F32" s="21">
        <v>44873</v>
      </c>
      <c r="G32" s="35" t="s">
        <v>74</v>
      </c>
      <c r="H32" s="28" t="s">
        <v>39</v>
      </c>
      <c r="I32" s="27">
        <v>32375913</v>
      </c>
      <c r="J32" s="43">
        <v>3042.52</v>
      </c>
      <c r="K32" s="40"/>
      <c r="L32" s="40"/>
      <c r="M32" s="40"/>
      <c r="N32" s="40"/>
      <c r="O32" s="40"/>
      <c r="P32" s="40"/>
    </row>
    <row r="33" spans="6:16" s="37" customFormat="1" ht="45" x14ac:dyDescent="0.2">
      <c r="F33" s="21">
        <v>44889</v>
      </c>
      <c r="G33" s="35" t="s">
        <v>75</v>
      </c>
      <c r="H33" s="28" t="s">
        <v>41</v>
      </c>
      <c r="I33" s="27" t="s">
        <v>40</v>
      </c>
      <c r="J33" s="43">
        <v>3000</v>
      </c>
      <c r="K33" s="40"/>
      <c r="L33" s="40"/>
      <c r="M33" s="40"/>
      <c r="N33" s="40"/>
      <c r="O33" s="40"/>
      <c r="P33" s="40"/>
    </row>
    <row r="34" spans="6:16" s="37" customFormat="1" ht="90" x14ac:dyDescent="0.2">
      <c r="F34" s="21">
        <v>44876</v>
      </c>
      <c r="G34" s="35" t="s">
        <v>76</v>
      </c>
      <c r="H34" s="28" t="s">
        <v>42</v>
      </c>
      <c r="I34" s="27">
        <v>4782364</v>
      </c>
      <c r="J34" s="43">
        <v>2750</v>
      </c>
      <c r="K34" s="40"/>
      <c r="L34" s="40"/>
      <c r="M34" s="40"/>
      <c r="N34" s="40"/>
      <c r="O34" s="40"/>
      <c r="P34" s="40"/>
    </row>
    <row r="35" spans="6:16" s="37" customFormat="1" ht="75" x14ac:dyDescent="0.2">
      <c r="F35" s="21">
        <v>44880</v>
      </c>
      <c r="G35" s="35" t="s">
        <v>78</v>
      </c>
      <c r="H35" s="28" t="s">
        <v>43</v>
      </c>
      <c r="I35" s="27">
        <v>57775273</v>
      </c>
      <c r="J35" s="43">
        <v>2650</v>
      </c>
      <c r="K35" s="40"/>
      <c r="L35" s="40"/>
      <c r="M35" s="40"/>
      <c r="N35" s="40"/>
      <c r="O35" s="40"/>
      <c r="P35" s="40"/>
    </row>
    <row r="36" spans="6:16" s="37" customFormat="1" ht="45" x14ac:dyDescent="0.2">
      <c r="F36" s="21">
        <v>44890</v>
      </c>
      <c r="G36" s="35" t="s">
        <v>79</v>
      </c>
      <c r="H36" s="28" t="s">
        <v>44</v>
      </c>
      <c r="I36" s="27">
        <v>3635406</v>
      </c>
      <c r="J36" s="43">
        <v>1625</v>
      </c>
      <c r="K36" s="40"/>
      <c r="L36" s="40"/>
      <c r="M36" s="40"/>
      <c r="N36" s="40"/>
      <c r="O36" s="40"/>
      <c r="P36" s="40"/>
    </row>
    <row r="37" spans="6:16" s="37" customFormat="1" ht="67.5" customHeight="1" x14ac:dyDescent="0.2">
      <c r="F37" s="21">
        <v>44888</v>
      </c>
      <c r="G37" s="35" t="s">
        <v>80</v>
      </c>
      <c r="H37" s="28" t="s">
        <v>45</v>
      </c>
      <c r="I37" s="27">
        <v>60024607</v>
      </c>
      <c r="J37" s="43">
        <v>838</v>
      </c>
      <c r="K37" s="40"/>
      <c r="L37" s="40"/>
      <c r="M37" s="40"/>
      <c r="N37" s="40"/>
      <c r="O37" s="40"/>
      <c r="P37" s="40"/>
    </row>
    <row r="38" spans="6:16" s="6" customFormat="1" ht="210" x14ac:dyDescent="0.2">
      <c r="F38" s="20">
        <v>44881</v>
      </c>
      <c r="G38" s="35" t="s">
        <v>81</v>
      </c>
      <c r="H38" s="28" t="s">
        <v>46</v>
      </c>
      <c r="I38" s="27">
        <v>104934913</v>
      </c>
      <c r="J38" s="43">
        <v>829.6</v>
      </c>
      <c r="K38" s="40"/>
      <c r="L38" s="40"/>
      <c r="M38" s="40"/>
      <c r="N38" s="40"/>
      <c r="O38" s="40"/>
      <c r="P38" s="40"/>
    </row>
    <row r="39" spans="6:16" s="6" customFormat="1" ht="180" x14ac:dyDescent="0.2">
      <c r="F39" s="20">
        <v>44844</v>
      </c>
      <c r="G39" s="35" t="s">
        <v>82</v>
      </c>
      <c r="H39" s="28" t="s">
        <v>18</v>
      </c>
      <c r="I39" s="27">
        <v>74859005</v>
      </c>
      <c r="J39" s="43">
        <v>796</v>
      </c>
      <c r="K39" s="40"/>
      <c r="L39" s="40"/>
      <c r="M39" s="40"/>
      <c r="N39" s="40"/>
      <c r="O39" s="40"/>
      <c r="P39" s="40"/>
    </row>
    <row r="40" spans="6:16" s="6" customFormat="1" ht="31.5" x14ac:dyDescent="0.2">
      <c r="F40" s="21" t="s">
        <v>91</v>
      </c>
      <c r="G40" s="48" t="s">
        <v>92</v>
      </c>
      <c r="H40" s="28" t="s">
        <v>12</v>
      </c>
      <c r="I40" s="28">
        <v>75479796</v>
      </c>
      <c r="J40" s="43">
        <v>790</v>
      </c>
      <c r="K40" s="40"/>
      <c r="L40"/>
      <c r="M40"/>
      <c r="N40"/>
      <c r="O40"/>
      <c r="P40"/>
    </row>
    <row r="41" spans="6:16" s="37" customFormat="1" ht="45" x14ac:dyDescent="0.2">
      <c r="F41" s="31">
        <v>44861</v>
      </c>
      <c r="G41" s="48" t="s">
        <v>89</v>
      </c>
      <c r="H41" s="28" t="s">
        <v>47</v>
      </c>
      <c r="I41" s="27">
        <v>80043224</v>
      </c>
      <c r="J41" s="43">
        <v>768</v>
      </c>
      <c r="K41" s="40"/>
      <c r="L41" s="40"/>
      <c r="M41" s="40"/>
      <c r="N41" s="40"/>
      <c r="O41" s="40"/>
      <c r="P41" s="40"/>
    </row>
    <row r="42" spans="6:16" s="6" customFormat="1" ht="45" x14ac:dyDescent="0.2">
      <c r="F42" s="20">
        <v>44883</v>
      </c>
      <c r="G42" s="29" t="s">
        <v>83</v>
      </c>
      <c r="H42" s="28" t="s">
        <v>48</v>
      </c>
      <c r="I42" s="27">
        <v>5442516</v>
      </c>
      <c r="J42" s="43">
        <v>654.85</v>
      </c>
      <c r="K42" s="40"/>
      <c r="L42" s="40"/>
      <c r="M42" s="40"/>
      <c r="N42" s="40"/>
      <c r="O42" s="40"/>
      <c r="P42" s="40"/>
    </row>
    <row r="43" spans="6:16" s="6" customFormat="1" ht="75" x14ac:dyDescent="0.2">
      <c r="F43" s="20">
        <v>44873</v>
      </c>
      <c r="G43" s="29" t="s">
        <v>84</v>
      </c>
      <c r="H43" s="28" t="s">
        <v>49</v>
      </c>
      <c r="I43" s="27">
        <v>736449</v>
      </c>
      <c r="J43" s="43">
        <v>431.5</v>
      </c>
      <c r="K43" s="40"/>
      <c r="L43" s="40"/>
      <c r="M43" s="40"/>
      <c r="N43" s="40"/>
      <c r="O43" s="40"/>
      <c r="P43" s="40"/>
    </row>
    <row r="44" spans="6:16" s="6" customFormat="1" ht="30" x14ac:dyDescent="0.2">
      <c r="F44" s="20">
        <v>44862</v>
      </c>
      <c r="G44" s="29" t="s">
        <v>88</v>
      </c>
      <c r="H44" s="28" t="s">
        <v>50</v>
      </c>
      <c r="I44" s="28">
        <v>39614980</v>
      </c>
      <c r="J44" s="43">
        <v>280</v>
      </c>
      <c r="K44" s="40"/>
      <c r="L44" s="40"/>
      <c r="M44" s="40"/>
      <c r="N44" s="40"/>
      <c r="O44" s="40"/>
      <c r="P44" s="40"/>
    </row>
    <row r="45" spans="6:16" s="37" customFormat="1" ht="60" x14ac:dyDescent="0.2">
      <c r="F45" s="31">
        <v>44869</v>
      </c>
      <c r="G45" s="29" t="s">
        <v>85</v>
      </c>
      <c r="H45" s="28" t="s">
        <v>19</v>
      </c>
      <c r="I45" s="27">
        <v>5750814</v>
      </c>
      <c r="J45" s="43">
        <v>175.5</v>
      </c>
      <c r="K45" s="40"/>
      <c r="L45" s="40"/>
      <c r="M45" s="40"/>
      <c r="N45" s="40"/>
      <c r="O45" s="40"/>
      <c r="P45" s="40"/>
    </row>
    <row r="46" spans="6:16" s="6" customFormat="1" ht="15.75" x14ac:dyDescent="0.2">
      <c r="F46" s="20">
        <v>44860</v>
      </c>
      <c r="G46" s="29" t="s">
        <v>87</v>
      </c>
      <c r="H46" s="28" t="s">
        <v>16</v>
      </c>
      <c r="I46" s="27">
        <v>25917579</v>
      </c>
      <c r="J46" s="43">
        <v>90</v>
      </c>
      <c r="K46" s="40"/>
      <c r="L46" s="40"/>
      <c r="M46" s="40"/>
      <c r="N46" s="40"/>
      <c r="O46" s="40"/>
      <c r="P46" s="40"/>
    </row>
    <row r="47" spans="6:16" s="6" customFormat="1" ht="30" x14ac:dyDescent="0.2">
      <c r="F47" s="20">
        <v>44883</v>
      </c>
      <c r="G47" s="29" t="s">
        <v>90</v>
      </c>
      <c r="H47" s="28" t="s">
        <v>51</v>
      </c>
      <c r="I47" s="28">
        <v>81766173</v>
      </c>
      <c r="J47" s="43">
        <v>57</v>
      </c>
      <c r="K47" s="40"/>
      <c r="L47" s="40"/>
      <c r="M47" s="40"/>
      <c r="N47" s="40"/>
      <c r="O47" s="40"/>
      <c r="P47" s="40"/>
    </row>
    <row r="48" spans="6:16" ht="29.25" customHeight="1" thickBot="1" x14ac:dyDescent="0.25">
      <c r="F48" s="12"/>
      <c r="G48" s="14"/>
      <c r="H48" s="24"/>
      <c r="I48" s="12"/>
      <c r="J48" s="15">
        <f>SUM(J9:J47)</f>
        <v>482771.25000000006</v>
      </c>
      <c r="K48" s="45"/>
      <c r="L48" s="45"/>
      <c r="M48" s="45"/>
      <c r="N48" s="45"/>
      <c r="O48" s="45"/>
      <c r="P48" s="45"/>
    </row>
    <row r="49" spans="6:16" ht="11.25" customHeight="1" thickTop="1" x14ac:dyDescent="0.2">
      <c r="F49" s="3"/>
      <c r="G49" s="16"/>
      <c r="H49" s="25"/>
      <c r="I49" s="3"/>
      <c r="J49" s="4"/>
      <c r="K49" s="40"/>
      <c r="L49" s="40"/>
      <c r="M49" s="40"/>
      <c r="N49" s="40"/>
      <c r="O49" s="40"/>
      <c r="P49" s="40"/>
    </row>
    <row r="50" spans="6:16" ht="6" customHeight="1" x14ac:dyDescent="0.2">
      <c r="F50" s="3"/>
      <c r="G50" s="16"/>
      <c r="H50" s="25"/>
      <c r="I50" s="3"/>
      <c r="J50" s="4"/>
      <c r="K50" s="40"/>
      <c r="L50" s="40"/>
      <c r="M50" s="40"/>
      <c r="N50" s="40"/>
      <c r="O50" s="40"/>
      <c r="P50" s="40"/>
    </row>
    <row r="51" spans="6:16" ht="12.75" customHeight="1" x14ac:dyDescent="0.2">
      <c r="K51" s="40"/>
      <c r="L51" s="40"/>
      <c r="M51" s="40"/>
      <c r="N51" s="40"/>
      <c r="O51" s="40"/>
      <c r="P51" s="40"/>
    </row>
    <row r="52" spans="6:16" ht="12.75" customHeight="1" x14ac:dyDescent="0.2">
      <c r="K52" s="40"/>
      <c r="L52" s="40"/>
      <c r="M52" s="40"/>
      <c r="N52" s="40"/>
      <c r="O52" s="40"/>
      <c r="P52" s="40"/>
    </row>
    <row r="53" spans="6:16" ht="12.75" customHeight="1" x14ac:dyDescent="0.2">
      <c r="K53" s="40"/>
      <c r="L53" s="40"/>
      <c r="M53" s="40"/>
      <c r="N53" s="40"/>
      <c r="O53" s="40"/>
      <c r="P53" s="40"/>
    </row>
    <row r="54" spans="6:16" ht="12.75" customHeight="1" x14ac:dyDescent="0.2">
      <c r="K54" s="40"/>
      <c r="L54" s="40"/>
      <c r="M54" s="40"/>
      <c r="N54" s="40"/>
      <c r="O54" s="40"/>
      <c r="P54" s="40"/>
    </row>
    <row r="55" spans="6:16" ht="12.75" customHeight="1" x14ac:dyDescent="0.2">
      <c r="K55"/>
      <c r="L55"/>
      <c r="M55"/>
      <c r="N55"/>
      <c r="O55"/>
      <c r="P55"/>
    </row>
    <row r="56" spans="6:16" ht="12.75" customHeight="1" x14ac:dyDescent="0.2">
      <c r="H56" s="26" t="s">
        <v>6</v>
      </c>
      <c r="K56" s="40"/>
      <c r="L56" s="40"/>
      <c r="M56" s="40"/>
      <c r="N56" s="40"/>
      <c r="O56" s="40"/>
      <c r="P56" s="40"/>
    </row>
    <row r="57" spans="6:16" ht="12.75" customHeight="1" x14ac:dyDescent="0.2">
      <c r="K57" s="40"/>
      <c r="L57" s="40"/>
      <c r="M57" s="40"/>
      <c r="N57" s="40"/>
      <c r="O57" s="40"/>
      <c r="P57" s="40"/>
    </row>
    <row r="58" spans="6:16" ht="12.75" customHeight="1" x14ac:dyDescent="0.2">
      <c r="K58" s="40"/>
      <c r="L58" s="40"/>
      <c r="M58" s="40"/>
      <c r="N58" s="40"/>
      <c r="O58" s="40"/>
      <c r="P58" s="40"/>
    </row>
    <row r="59" spans="6:16" ht="12.75" customHeight="1" x14ac:dyDescent="0.2">
      <c r="K59" s="40"/>
      <c r="L59" s="40"/>
      <c r="M59" s="40"/>
      <c r="N59" s="40"/>
      <c r="O59" s="40"/>
      <c r="P59" s="40"/>
    </row>
    <row r="60" spans="6:16" ht="12.75" customHeight="1" x14ac:dyDescent="0.2">
      <c r="K60" s="40"/>
      <c r="L60" s="40"/>
      <c r="M60" s="40"/>
      <c r="N60" s="40"/>
      <c r="O60" s="40"/>
      <c r="P60" s="40"/>
    </row>
    <row r="61" spans="6:16" ht="12.75" customHeight="1" x14ac:dyDescent="0.2">
      <c r="K61" s="40"/>
      <c r="L61" s="40"/>
      <c r="M61" s="40"/>
      <c r="N61" s="40"/>
      <c r="O61" s="40"/>
      <c r="P61" s="40"/>
    </row>
    <row r="62" spans="6:16" ht="12.75" customHeight="1" x14ac:dyDescent="0.2">
      <c r="K62" s="40"/>
      <c r="L62" s="40"/>
      <c r="M62" s="40"/>
      <c r="N62" s="40"/>
      <c r="O62" s="40"/>
      <c r="P62" s="40"/>
    </row>
    <row r="63" spans="6:16" ht="12.75" customHeight="1" x14ac:dyDescent="0.2">
      <c r="K63" s="40"/>
      <c r="L63" s="40"/>
      <c r="M63" s="40"/>
      <c r="N63" s="40"/>
      <c r="O63" s="40"/>
      <c r="P63" s="40"/>
    </row>
    <row r="64" spans="6:16" ht="12.75" customHeight="1" x14ac:dyDescent="0.2">
      <c r="K64" s="44"/>
      <c r="L64" s="44"/>
      <c r="M64" s="44"/>
      <c r="N64" s="44"/>
      <c r="O64" s="44"/>
      <c r="P64" s="44"/>
    </row>
  </sheetData>
  <mergeCells count="8">
    <mergeCell ref="K64:P64"/>
    <mergeCell ref="K48:P48"/>
    <mergeCell ref="F6:J6"/>
    <mergeCell ref="F1:J1"/>
    <mergeCell ref="F2:J2"/>
    <mergeCell ref="F3:J3"/>
    <mergeCell ref="F4:J4"/>
    <mergeCell ref="F5:J5"/>
  </mergeCells>
  <pageMargins left="0.25" right="0.25" top="0.75" bottom="0.75" header="0.3" footer="0.3"/>
  <pageSetup scale="6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Printed>2022-12-06T00:28:36Z</cp:lastPrinted>
  <dcterms:created xsi:type="dcterms:W3CDTF">2018-07-02T22:00:17Z</dcterms:created>
  <dcterms:modified xsi:type="dcterms:W3CDTF">2022-12-06T00:28:40Z</dcterms:modified>
</cp:coreProperties>
</file>