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 PÚBLICA\AGOSTO\NUMERALES\NUMERAL 22\"/>
    </mc:Choice>
  </mc:AlternateContent>
  <bookViews>
    <workbookView showHorizontalScroll="0" showVerticalScroll="0" showSheetTabs="0" xWindow="0" yWindow="0" windowWidth="20490" windowHeight="7500" tabRatio="500"/>
  </bookViews>
  <sheets>
    <sheet name="Sheet1" sheetId="1" r:id="rId1"/>
  </sheets>
  <definedNames>
    <definedName name="_xlnm.Print_Area" localSheetId="0">Sheet1!$F$1:$J$41</definedName>
  </definedNames>
  <calcPr calcId="162913"/>
</workbook>
</file>

<file path=xl/calcChain.xml><?xml version="1.0" encoding="utf-8"?>
<calcChain xmlns="http://schemas.openxmlformats.org/spreadsheetml/2006/main">
  <c r="J40" i="1" l="1"/>
</calcChain>
</file>

<file path=xl/sharedStrings.xml><?xml version="1.0" encoding="utf-8"?>
<sst xmlns="http://schemas.openxmlformats.org/spreadsheetml/2006/main" count="80" uniqueCount="80">
  <si>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</si>
  <si>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</si>
  <si>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</si>
  <si>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</si>
  <si>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</si>
  <si>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</si>
  <si>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</si>
  <si>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</si>
  <si>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</si>
  <si>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</si>
  <si>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</si>
  <si>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</si>
  <si>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EMPRESA ELECTRICA DE GUATEMALA SOCIEDAD ANONIMA</t>
  </si>
  <si>
    <t>COMUNICACIONES CELULARES  SOCIEDAD ANONIMA</t>
  </si>
  <si>
    <t>COLUMBUS NETWORKS DE GUATEMALA LIMITADA</t>
  </si>
  <si>
    <t>Período del 01 al 31 de Agosto de 2022</t>
  </si>
  <si>
    <t>TELECOMUNICACIONES DE GUATEMALA  SOCIEDAD ANONIMA</t>
  </si>
  <si>
    <t>COFIÑO STAHL Y COMPAÑIA SOCIEDAD ANONIMA</t>
  </si>
  <si>
    <t>ILUMINACION CONTINENTAL, SOCIEDAD ANONIMA</t>
  </si>
  <si>
    <t>RAMOS CARDOZA  RONALD EMIR</t>
  </si>
  <si>
    <t>SAMBORO, SOCIEDAD ANONIMA</t>
  </si>
  <si>
    <t>PEREZ LOPEZ MIGUEL</t>
  </si>
  <si>
    <t>NOVOCOLOR, SOCIEDAD ANONIMA</t>
  </si>
  <si>
    <t>TELNET SOCIEDAD ANONIMA</t>
  </si>
  <si>
    <t>COSIO RODRIGUEZ DENNIS RODOLFO</t>
  </si>
  <si>
    <t>EQUIPOS Y FIJACIONES DE GUATEMALA, SOCIEDAD ANONIMA</t>
  </si>
  <si>
    <t>TEN-X, SOCIEDAD ANONIMA</t>
  </si>
  <si>
    <t>NUEVOS ALMACENES, SOCIEDAD ANONIMA</t>
  </si>
  <si>
    <t>MELENDEZ GRAMAJO ULBIA AZUCENA</t>
  </si>
  <si>
    <t>LIBRERIAS Y PAPELERIAS SCRIBE  SOCIEDAD ANONIMA</t>
  </si>
  <si>
    <t>VENTA DE ELECTRONICOS Y COMERCIO SOCIEDAD ANONIMA</t>
  </si>
  <si>
    <t>ARRIAGA CASTELLANOS DE BRAN ZONIA</t>
  </si>
  <si>
    <t>SERVICIOS INNOVADORES DE COMUNICACION Y ENTRETENIMIENTO  SOCIEDAD ANONIMA</t>
  </si>
  <si>
    <t>NOVEX, SOCIEDAD ANONIMA</t>
  </si>
  <si>
    <t>BENDFELDT MORALES DE AGUIRRE LOURDES ELIZABETH</t>
  </si>
  <si>
    <t>DIAZ AGUIRRE MARIO ALFONSO</t>
  </si>
  <si>
    <t>MULTIMATERIALES SOCIEDAD ANONIMA</t>
  </si>
  <si>
    <t>CELASA INGENIERIA Y EQUIPOS SOCIEDAD ANONIMA</t>
  </si>
  <si>
    <t>PEREZ DEL CID FLORENCIO DE JESUS</t>
  </si>
  <si>
    <t>637672K</t>
  </si>
  <si>
    <t>CONTRALORIA GENERAL DE CUENTAS</t>
  </si>
  <si>
    <t>TRANSFORMADORA COMERCIAL, SOCIEDAD ANONIMA</t>
  </si>
  <si>
    <t>CARGO EXPRESO  SOCIEDAD ANONIMA</t>
  </si>
  <si>
    <t>PLATINO SOCIEDAD ANONIMA</t>
  </si>
  <si>
    <t>700141K</t>
  </si>
  <si>
    <t xml:space="preserve">                                                                                                                                                                                                                                                                                                                                                                                                                                                                                                                                                                                                                                                                                                                                                                                                                                                                                                                                                                                                                                                                                                                                                                                                                                                                                                                                                                                                                                                                                                                                                                                                                                                                                                                                                                                                                                                                                                                                                                                                                                                                     </t>
  </si>
  <si>
    <t>1 Servicio de mantenimiento menor, cambio de pastillas delanteras y traseras con torno, cambio de base del filtro de aceite, cambio de hules de plumillas, cambio de cabezales de barra estabilizadoras delanteras, cambio puntas de cremallera y alineación, para el vehículo tipo camioneta, marca Toyota, línea 4Runner, color Negro Mica, modelo 2018, propiedad de la Secretaría de Inteligencia Estratégica del Estado.</t>
  </si>
  <si>
    <t>10/08/2022 24/08/2022</t>
  </si>
  <si>
    <t>Adquisición de 5 lámparas empotrable 5P 16W 3000K A, 10 Lamparas CT-3107W ojo de buey 1X50WJCDR Blanco y Adquisición de 20 Lámpara panel; Alimentación: 85 a 265 voltio(s); ancho: 2 pies(s); largo: 4 pies(s); potencia: 72 vatio(s); tipo de luz: led, blanca; Lúmenes: 6480, lo solicitado será para reemplazar las lámparas que se dañaron en el 2do nivel del edificio de la Secretaría de Inteligencia Estratégica del Estado.</t>
  </si>
  <si>
    <t xml:space="preserve">Servicio de mantenimiento preventivo a 27 equipos de aire acondicionado, los cuales se encuentran ubicados en el edificio de la Secretaría de Inteligencia Estratégica del Estado. </t>
  </si>
  <si>
    <t>Servicio de telefonía móvil correspondiente al mes de julio de 2022, para uso de los funcionarios y servidores públicos que laboran en la Secretaría de Inteligencia Estratégica del Estado, el cual es necesario para el desarrollo de sus actividades.</t>
  </si>
  <si>
    <t>Servicio de Alcantarillado Municipal , lo solicitado será para cubrir el servicio municipal de alcantarillado de agua, para uso del Edificio de la Secretaría de Inteligencia Estratégica del Estado, correspondiente al  mes de julio</t>
  </si>
  <si>
    <t>Adquisición de 11 metros cuadrados de Piso; Ancho: 20.5 centímetro(s); largo: 66.5 centímetro(s); material: cerámico, Adquisición de 34 metros cuadrados de Azulejo; Ancho: 20.5 centímetro(s); largo: 31.6 centímetro(s); material: cerámico, Adquisición de 4 Bolsas 20 Kg de Adhesivo multiusos; Clase: base de cemento y resinas; consistencia: polvo, Adquisición de 3 Bolsas 10 Kg de Adhesivo multiusos; Clase: base de cemento y resinas; consistencia: polvo, Adquisición de 10 Bolsas 20 KG de Adhesivo para azulejo; Clase: polvo; uso: construcción, Adquisición de 3 Bolsas 10 KG Relleno para juntas; Clase: polvo; color: varios; tipo: con arena, lo solicitado será para la reparación del piso del sanitario del 2do nivel de la Secretaría de Inteligencia Estratégica del Estado.</t>
  </si>
  <si>
    <t>Servicio de telefonía fija, correspondiente al mes de julio del 2022, y servicio enlace Internet Primario para uso de los funcionarios de la Secretaría de Inteligencia Estratégica del Estado, Correspondiente al mes de julio</t>
  </si>
  <si>
    <t>Adquisición de 5 Planchas de ACM de 8´X4´X4MM negro mate, 14 pies de vinil negro mate de 1´x48"x4mm. Lo solicitado será para realizar divisiones en los sanitarios del 2do Nivel del edificio de la Secretaría de Inteligencia Estratégica del Estado, derivado por ser un material resistente a la corrosión, a las manchas y de fácil limpieza, con caracteristicas de alta durabilidad y resistencia a romperse.</t>
  </si>
  <si>
    <t>26/08/2022 29/08/2022</t>
  </si>
  <si>
    <t xml:space="preserve">Adquisición de 100 cables de red patch cord UTP - categoría 5e conector RJ-45 de 1 pie, 100 cables de red patch cord UTP - categoría 5e conector RJ-45 de 7 pies y adquisición de 2 cuchilla para herramienta ponchadora blok 66 y 2 cuchillas para herramienta ponchadora blok 110. </t>
  </si>
  <si>
    <t>Servicio de mantenimiento preventivo a 6 deshumidificadores, lo solicitado será para darle mantenimiento preventivo a los deshumidificadores, los cuales son de gran utilidad para la protección de documentos archivados por las diferentes Direcciones en el Archivo General de la Secretaría de Inteligencia Estratégica del Estado.</t>
  </si>
  <si>
    <t xml:space="preserve">Adquisición de 25 tornillos: Tipo; hilti; diámetro: 5/8 pulgada; material: acero galvanizado; largo: 6 pulgada(s), será utilizado por el Departamento de Servicios Generales y Transportes para anclaje de refuerzo del cielo falso de PVC que se encuentra en reparación en el 2do. nivel de la Secretaría de Inteligencia Estratégica del Estado.
</t>
  </si>
  <si>
    <t>Adquisición de 7 Porta tolvas; Material: polímero; tipo: doble, lo solicitado será para uso del personal de agentes de la Dirección de Asuntos Internos y Seguridad de la Secretaría de Inteligencia Estratégica del Estado, para el ejercicio de sus funciones.</t>
  </si>
  <si>
    <t>Adquisición de 35 paquetes de baterías pilas alcalinas; Clase: aaa; forma: cilíndrica; material: alcalino; recargable: no; voltaje: 1.5 voltio(s), 15 baterías pilas alcalinas; clase: cuadrada; material: alcalino; recargable: no; voltaje: 9 voltio(s), lo solicitado será para contar con existencia en el Departamento de Almacén y así proveer al Despacho Superior, Subsecretarias, Direcciones, Departamentos, Unidades y Secciones de la Secretaría de Inteligencia Estratégica del Estado.</t>
  </si>
  <si>
    <t>10/08/2022 23/08/2022</t>
  </si>
  <si>
    <t xml:space="preserve">Adquisición de 1 Sello fechador; adquisición de 1 Sello; tipo: automático, será utilizado para el gestor administrativo. Adquisición de 1 Hule para sello; será utilizado por el analista del Departamento de Compras y Adquisiciones de la Dirección Administrativa. Adquisición de 1 Hule para sello; será utilizado por la Subdirectora de Asesoría Jurídica. Adquisición de 1 Sello fechador; será utilizado para la Sección de Transportes. Adquisición de 1 Sello; tipo: automático. Adquisición de 1 Sello fechador; será utilizado por la Directora de la Unidad de Cooperación Internacional. Adquisición de 1 Sello; Ancho: será utilizado por la Directora de la Dirección de Prospectiva y Escenarios. </t>
  </si>
  <si>
    <t>Adquisición de 8 cajas de folder colgante tamaño oficio varios colores. Lo solicitado será para el resguardo de los expedientes en el Archivo de la Dirección de Recursos Humanos de la Secretaría de Inteligencia Estratégica del Estado.</t>
  </si>
  <si>
    <t>Adquisición de 1 pistola de impacto; calibre de cartucho: 22; Disparo: Semiautomático; Materiales base: Concreto y acero; Tipo: Impacto. Lo solicitado es para el reemplazo de la pistola de impacto que ya cumplio con el tiempo de vida útil la cual es utilizada por el personal del Departamento de Servicios Generales y Transportes de la Secretaría de Inteligencia Estratégica del Estado</t>
  </si>
  <si>
    <t>Servicio de mantenimiento de máquina de escribir. lo solicitado será para relizar el servicio a una máquina de escribir électrica marca Brother, modelo GX-6750, serie F0D833016, de la Dirección Administrativa  y una máquina de escribir électrica marca Brother, modelo GX-6750, serie F0D832800, de la Dirección Financiera de la Secretaría de Inteligencia Estratégica del Estado.</t>
  </si>
  <si>
    <t>Servicio de señal de cable, utilizado por la Dirección de Asuntos Internos y Seguridad. Subsecretaría de Inteligencia, monitoreo de programas de opinión y noticieros de los diferentes medios de comunicación a nivel nacional e internacional, realizado por la Dirección de Recolección de Información, correspondiente al mes de agosto de 2022.</t>
  </si>
  <si>
    <t>Adquisición de 12 unidades 300ml c/u de sellador acrílico blanco, 1 pistola calafateadora reforzada de acero, 7 unidades de angulares de acero esmaltado para cielo falso. Lo solicitado será utilizado para realizar las reparaciones correspondientes en las instalaciones de la Secretaría de Inteligencia Estratégica del Estado.</t>
  </si>
  <si>
    <t>Servicio de impresión de 500 tarjetas kardex tamaño carta en papel cartulina opalina, con numeración del 002801 al 03300. Lo solicitado será utilizado por el Departamento de Almacén de la Dirección Administrativa para llevar el registro de los ingresos y egresos de insumos, suministros y materiales  de la Secretaría de Inteligencia Estratégica del Estado.</t>
  </si>
  <si>
    <t>1 Servicio de reparación de cerradura central, de la puerta delantera del vehículo tipo camioneta, marca Toyota, línea 4Runner, color Negro Mica, modelo 2018, propiedad de la Secretaría de Inteligencia Estratégica del Estado.</t>
  </si>
  <si>
    <t>Adquisición de 2 cuchillas multiusos. Lo solicitado será utilizado para realizar las reparaciones correspondientes en las instalaciones de la Secretaría de Inteligencia Estratégica del Estado.</t>
  </si>
  <si>
    <t>Adquisición de 100 metros de cable calibre; awg 12; color: blanco; material: cobre; tipo; thhn; uso: eléctrico, será utilizado para reemplazar bombillas y lámparas quemadas en distintos niveles del edificio de la Secretaría de Inteligencia Estratégica del Estado.</t>
  </si>
  <si>
    <t>Servicio de extracción de basura correspondiente al mes de agosto 2022. Lo solicitado será utilizado para realizar el pago del servicio de extracción de basura del edificio de la Secretaría de Inteligencia Estratégica del Estado.</t>
  </si>
  <si>
    <t>Servicio de habilitación/autorización de impresión de 500 tarjetas Kardex de almacén tamaño carta, con numeración del 02801 al 03300. Lo solicitado serán para llevar a cabo el registro de los ingreso y egresos del Departamento de Almacén de la Secretaría de Inteligencia Estratégica del Estado.</t>
  </si>
  <si>
    <t>Adquisición de 1 tubo para drenaje pvc naranja de 3"X 6mts largo, 2 codos de 3"X90° pvc para drenaje. Lo solicitado fue utilizado para el ordenamiento de cableado estructurado y audiovisual; previniendo daños en el cableado del 2do nivel de la Secretaría de Inteligencia Estratégica del Estado.</t>
  </si>
  <si>
    <t>Adquisición de 2 servicios de correspondencia. Lo solicitado será utilizado para el envío de documentación a los delegados departamentales de Petén y Quetzaltenango de la Dirección de Recolección de Información de la Secretaría de Inteligencia Estratégica del Estado.</t>
  </si>
  <si>
    <t>Adquisición de 1 Perforador; Capacidad: 30 hojas; incluye: regla para medir papel; material: metal; tipo: 2 agujeros, lo solicitado será utilizado por la asistente admnistrativa de la Dirección Administrativa. Para hacer perforaciones en hojas de papel, de los diversos documentos que se archivarán o bien, serán traslados a las distintas áreas de la Secretaría de Inteligencia Estrátegica del Estado.</t>
  </si>
  <si>
    <t xml:space="preserve">Insumos de limpieza para contar en existencia en Servicios Generales y Transportes de la SIE. </t>
  </si>
  <si>
    <t xml:space="preserve">Servicio de enlace de internet redundante para uso de los funcionarios y servidores publicos de la Secretaria </t>
  </si>
  <si>
    <t xml:space="preserve">
Servicio de energía eléctrica correspondiente al mes de julio de 2022, lo solicitado será para cubrir el consumo de servicio de energía eléctrica del edificio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</si>
</sst>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19"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37">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0" fontId="8" fillId="3" borderId="2" xfId="0" applyFont="1" applyFill="1" applyBorder="1" applyAlignment="1">
      <alignment vertical="center" wrapText="1"/>
    </xf>
    <xf numFmtId="164" fontId="9" fillId="0" borderId="1" xfId="1" applyNumberFormat="1" applyFont="1"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44" fontId="16" fillId="0" borderId="2" xfId="1" applyFont="1" applyFill="1" applyBorder="1" applyAlignment="1">
      <alignment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justify" vertical="top" wrapText="1"/>
    </xf>
    <xf numFmtId="0" fontId="17" fillId="0" borderId="2" xfId="0" applyFont="1" applyFill="1" applyBorder="1" applyAlignment="1">
      <alignment horizontal="justify" vertical="top" wrapText="1"/>
    </xf>
    <xf numFmtId="0" fontId="17" fillId="0" borderId="2" xfId="0" applyFont="1" applyFill="1" applyBorder="1" applyAlignment="1">
      <alignment horizontal="left" vertical="top" wrapText="1"/>
    </xf>
    <xf numFmtId="0" fontId="16" fillId="0" borderId="2" xfId="0" quotePrefix="1" applyFont="1" applyFill="1" applyBorder="1" applyAlignment="1">
      <alignment horizontal="justify" vertical="top" wrapText="1"/>
    </xf>
    <xf numFmtId="0" fontId="17" fillId="0" borderId="2" xfId="0" quotePrefix="1" applyFont="1" applyFill="1" applyBorder="1" applyAlignment="1">
      <alignment horizontal="justify" vertical="top" wrapText="1"/>
    </xf>
    <xf numFmtId="4" fontId="18" fillId="0" borderId="0" xfId="0" applyNumberFormat="1" applyFont="1" applyAlignment="1">
      <alignment horizontal="right" vertical="top"/>
    </xf>
    <xf numFmtId="0" fontId="5" fillId="0" borderId="0" xfId="0" applyFont="1" applyAlignment="1">
      <alignment horizontal="center" vertical="top" wrapText="1"/>
    </xf>
    <xf numFmtId="0" fontId="5" fillId="0" borderId="0" xfId="0" applyFont="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47624</xdr:colOff>
      <xdr:row>1</xdr:row>
      <xdr:rowOff>189384</xdr:rowOff>
    </xdr:from>
    <xdr:to>
      <xdr:col>6</xdr:col>
      <xdr:colOff>1785937</xdr:colOff>
      <xdr:row>5</xdr:row>
      <xdr:rowOff>210996</xdr:rowOff>
    </xdr:to>
    <xdr:pic>
      <xdr:nvPicPr>
        <xdr:cNvPr id="4" name="Imagen 1" descr="FIRMA"/>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09812" y="463228"/>
          <a:ext cx="2928938" cy="1116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W48"/>
  <sheetViews>
    <sheetView showGridLines="0" tabSelected="1" showOutlineSymbols="0" topLeftCell="E40" zoomScale="80" zoomScaleNormal="80" workbookViewId="0">
      <selection activeCell="F9" sqref="F9"/>
    </sheetView>
  </sheetViews>
  <sheetFormatPr baseColWidth="10" defaultColWidth="6.85546875" defaultRowHeight="12.75" customHeight="1" x14ac:dyDescent="0.2"/>
  <cols>
    <col min="1" max="5" width="6.85546875" style="1"/>
    <col min="6" max="6" width="17.85546875" style="2" customWidth="1"/>
    <col min="7" max="7" width="67.140625" style="17" customWidth="1"/>
    <col min="8" max="8" width="31.140625" style="25" customWidth="1"/>
    <col min="9" max="9" width="27.28515625" style="2" customWidth="1"/>
    <col min="10" max="10" width="21.5703125" style="5" customWidth="1"/>
    <col min="11" max="20" width="0" style="1" hidden="1" customWidth="1"/>
    <col min="21" max="16384" width="6.85546875" style="1"/>
  </cols>
  <sheetData>
    <row r="1" spans="6:23" ht="21.75" x14ac:dyDescent="0.2">
      <c r="F1" s="36" t="s">
        <v>1</v>
      </c>
      <c r="G1" s="36"/>
      <c r="H1" s="36"/>
      <c r="I1" s="36"/>
      <c r="J1" s="36"/>
    </row>
    <row r="2" spans="6:23" ht="21.75" x14ac:dyDescent="0.2">
      <c r="F2" s="36" t="s">
        <v>2</v>
      </c>
      <c r="G2" s="36"/>
      <c r="H2" s="36"/>
      <c r="I2" s="36"/>
      <c r="J2" s="36"/>
    </row>
    <row r="3" spans="6:23" ht="21.75" x14ac:dyDescent="0.2">
      <c r="F3" s="36" t="s">
        <v>3</v>
      </c>
      <c r="G3" s="36"/>
      <c r="H3" s="36"/>
      <c r="I3" s="36"/>
      <c r="J3" s="36"/>
    </row>
    <row r="4" spans="6:23" ht="21.75" x14ac:dyDescent="0.2">
      <c r="F4" s="36" t="s">
        <v>0</v>
      </c>
      <c r="G4" s="36"/>
      <c r="H4" s="36"/>
      <c r="I4" s="36"/>
      <c r="J4" s="36"/>
    </row>
    <row r="5" spans="6:23" ht="21.75" x14ac:dyDescent="0.2">
      <c r="F5" s="36" t="s">
        <v>5</v>
      </c>
      <c r="G5" s="36"/>
      <c r="H5" s="36"/>
      <c r="I5" s="36"/>
      <c r="J5" s="36"/>
    </row>
    <row r="6" spans="6:23" ht="21.75" x14ac:dyDescent="0.2">
      <c r="F6" s="35" t="s">
        <v>15</v>
      </c>
      <c r="G6" s="35"/>
      <c r="H6" s="35"/>
      <c r="I6" s="35"/>
      <c r="J6" s="35"/>
    </row>
    <row r="7" spans="6:23" ht="12.75" customHeight="1" x14ac:dyDescent="0.2">
      <c r="F7" s="7"/>
      <c r="G7" s="12"/>
      <c r="H7" s="21"/>
      <c r="I7" s="9"/>
      <c r="J7" s="8"/>
    </row>
    <row r="8" spans="6:23" s="6" customFormat="1" ht="54" customHeight="1" x14ac:dyDescent="0.2">
      <c r="F8" s="10" t="s">
        <v>7</v>
      </c>
      <c r="G8" s="10" t="s">
        <v>9</v>
      </c>
      <c r="H8" s="22" t="s">
        <v>8</v>
      </c>
      <c r="I8" s="10" t="s">
        <v>10</v>
      </c>
      <c r="J8" s="14" t="s">
        <v>4</v>
      </c>
    </row>
    <row r="9" spans="6:23" s="18" customFormat="1" ht="75" x14ac:dyDescent="0.2">
      <c r="F9" s="19">
        <v>44783</v>
      </c>
      <c r="G9" s="29" t="s">
        <v>79</v>
      </c>
      <c r="H9" s="28" t="s">
        <v>12</v>
      </c>
      <c r="I9" s="27">
        <v>326445</v>
      </c>
      <c r="J9" s="26">
        <v>29964.1</v>
      </c>
      <c r="K9" s="34"/>
      <c r="L9" s="34"/>
      <c r="M9" s="34"/>
      <c r="N9" s="34"/>
      <c r="O9" s="34"/>
      <c r="P9" s="34"/>
      <c r="Q9" s="34"/>
      <c r="R9" s="34"/>
      <c r="S9" s="34"/>
      <c r="T9" s="34"/>
    </row>
    <row r="10" spans="6:23" s="18" customFormat="1" ht="105" x14ac:dyDescent="0.2">
      <c r="F10" s="20">
        <v>44770</v>
      </c>
      <c r="G10" s="32" t="s">
        <v>46</v>
      </c>
      <c r="H10" s="28" t="s">
        <v>17</v>
      </c>
      <c r="I10" s="27">
        <v>332917</v>
      </c>
      <c r="J10" s="26">
        <v>12695.84</v>
      </c>
      <c r="K10" s="34"/>
      <c r="L10" s="34"/>
      <c r="M10" s="34"/>
      <c r="N10" s="34"/>
      <c r="O10" s="34"/>
      <c r="P10" s="34"/>
      <c r="Q10" s="34"/>
      <c r="R10" s="34"/>
      <c r="S10" s="34"/>
      <c r="T10" s="34"/>
    </row>
    <row r="11" spans="6:23" s="18" customFormat="1" ht="105" x14ac:dyDescent="0.2">
      <c r="F11" s="19" t="s">
        <v>47</v>
      </c>
      <c r="G11" s="33" t="s">
        <v>48</v>
      </c>
      <c r="H11" s="28" t="s">
        <v>18</v>
      </c>
      <c r="I11" s="27">
        <v>60608897</v>
      </c>
      <c r="J11" s="26">
        <v>11723.87</v>
      </c>
      <c r="K11" s="34"/>
      <c r="L11" s="34"/>
      <c r="M11" s="34"/>
      <c r="N11" s="34"/>
      <c r="O11" s="34"/>
      <c r="P11" s="34"/>
      <c r="Q11" s="34"/>
      <c r="R11" s="34"/>
      <c r="S11" s="34"/>
      <c r="T11" s="34"/>
      <c r="W11" s="18" t="s">
        <v>45</v>
      </c>
    </row>
    <row r="12" spans="6:23" s="18" customFormat="1" ht="45" x14ac:dyDescent="0.2">
      <c r="F12" s="20">
        <v>44792</v>
      </c>
      <c r="G12" s="31" t="s">
        <v>49</v>
      </c>
      <c r="H12" s="28" t="s">
        <v>19</v>
      </c>
      <c r="I12" s="27">
        <v>30108853</v>
      </c>
      <c r="J12" s="26">
        <v>9274.5</v>
      </c>
      <c r="K12" s="34"/>
      <c r="L12" s="34"/>
      <c r="M12" s="34"/>
      <c r="N12" s="34"/>
      <c r="O12" s="34"/>
      <c r="P12" s="34"/>
      <c r="Q12" s="34"/>
      <c r="R12" s="34"/>
      <c r="S12" s="34"/>
      <c r="T12" s="34"/>
    </row>
    <row r="13" spans="6:23" s="18" customFormat="1" ht="60" x14ac:dyDescent="0.2">
      <c r="F13" s="19">
        <v>44774</v>
      </c>
      <c r="G13" s="30" t="s">
        <v>50</v>
      </c>
      <c r="H13" s="28" t="s">
        <v>13</v>
      </c>
      <c r="I13" s="27">
        <v>5498104</v>
      </c>
      <c r="J13" s="26">
        <v>6299</v>
      </c>
      <c r="K13" s="34"/>
      <c r="L13" s="34"/>
      <c r="M13" s="34"/>
      <c r="N13" s="34"/>
      <c r="O13" s="34"/>
      <c r="P13" s="34"/>
      <c r="Q13" s="34"/>
      <c r="R13" s="34"/>
      <c r="S13" s="34"/>
      <c r="T13" s="34"/>
    </row>
    <row r="14" spans="6:23" s="18" customFormat="1" ht="60" x14ac:dyDescent="0.2">
      <c r="F14" s="20">
        <v>44776</v>
      </c>
      <c r="G14" s="30" t="s">
        <v>51</v>
      </c>
      <c r="H14" s="28" t="s">
        <v>11</v>
      </c>
      <c r="I14" s="27">
        <v>3306518</v>
      </c>
      <c r="J14" s="26">
        <v>5453.52</v>
      </c>
      <c r="K14" s="34"/>
      <c r="L14" s="34"/>
      <c r="M14" s="34"/>
      <c r="N14" s="34"/>
      <c r="O14" s="34"/>
      <c r="P14" s="34"/>
      <c r="Q14" s="34"/>
      <c r="R14" s="34"/>
      <c r="S14" s="34"/>
      <c r="T14" s="34"/>
    </row>
    <row r="15" spans="6:23" s="18" customFormat="1" ht="180" x14ac:dyDescent="0.2">
      <c r="F15" s="19">
        <v>44796</v>
      </c>
      <c r="G15" s="29" t="s">
        <v>52</v>
      </c>
      <c r="H15" s="28" t="s">
        <v>20</v>
      </c>
      <c r="I15" s="27">
        <v>5442516</v>
      </c>
      <c r="J15" s="26">
        <v>4268.12</v>
      </c>
      <c r="K15" s="34"/>
      <c r="L15" s="34"/>
      <c r="M15" s="34"/>
      <c r="N15" s="34"/>
      <c r="O15" s="34"/>
      <c r="P15" s="34"/>
      <c r="Q15" s="34"/>
      <c r="R15" s="34"/>
      <c r="S15" s="34"/>
      <c r="T15" s="34"/>
    </row>
    <row r="16" spans="6:23" s="18" customFormat="1" ht="60" x14ac:dyDescent="0.2">
      <c r="F16" s="20">
        <v>44777</v>
      </c>
      <c r="G16" s="29" t="s">
        <v>53</v>
      </c>
      <c r="H16" s="28" t="s">
        <v>16</v>
      </c>
      <c r="I16" s="27">
        <v>9929290</v>
      </c>
      <c r="J16" s="26">
        <v>4237.5</v>
      </c>
      <c r="K16" s="34"/>
      <c r="L16" s="34"/>
      <c r="M16" s="34"/>
      <c r="N16" s="34"/>
      <c r="O16" s="34"/>
      <c r="P16" s="34"/>
      <c r="Q16" s="34"/>
      <c r="R16" s="34"/>
      <c r="S16" s="34"/>
      <c r="T16" s="34"/>
    </row>
    <row r="17" spans="6:20" s="18" customFormat="1" ht="30" x14ac:dyDescent="0.2">
      <c r="F17" s="19">
        <v>44790</v>
      </c>
      <c r="G17" s="30" t="s">
        <v>77</v>
      </c>
      <c r="H17" s="28" t="s">
        <v>21</v>
      </c>
      <c r="I17" s="27">
        <v>3635406</v>
      </c>
      <c r="J17" s="26">
        <v>3590</v>
      </c>
      <c r="K17" s="34"/>
      <c r="L17" s="34"/>
      <c r="M17" s="34"/>
      <c r="N17" s="34"/>
      <c r="O17" s="34"/>
      <c r="P17" s="34"/>
      <c r="Q17" s="34"/>
      <c r="R17" s="34"/>
      <c r="S17" s="34"/>
      <c r="T17" s="34"/>
    </row>
    <row r="18" spans="6:20" s="18" customFormat="1" ht="30" x14ac:dyDescent="0.2">
      <c r="F18" s="20">
        <v>44774</v>
      </c>
      <c r="G18" s="31" t="s">
        <v>78</v>
      </c>
      <c r="H18" s="28" t="s">
        <v>14</v>
      </c>
      <c r="I18" s="27">
        <v>21059411</v>
      </c>
      <c r="J18" s="26">
        <v>3289.89</v>
      </c>
      <c r="K18" s="34"/>
      <c r="L18" s="34"/>
      <c r="M18" s="34"/>
      <c r="N18" s="34"/>
      <c r="O18" s="34"/>
      <c r="P18" s="34"/>
      <c r="Q18" s="34"/>
      <c r="R18" s="34"/>
      <c r="S18" s="34"/>
      <c r="T18" s="34"/>
    </row>
    <row r="19" spans="6:20" s="18" customFormat="1" ht="90" x14ac:dyDescent="0.2">
      <c r="F19" s="19">
        <v>44791</v>
      </c>
      <c r="G19" s="30" t="s">
        <v>54</v>
      </c>
      <c r="H19" s="28" t="s">
        <v>22</v>
      </c>
      <c r="I19" s="27">
        <v>26554739</v>
      </c>
      <c r="J19" s="26">
        <v>3111</v>
      </c>
      <c r="K19" s="34"/>
      <c r="L19" s="34"/>
      <c r="M19" s="34"/>
      <c r="N19" s="34"/>
      <c r="O19" s="34"/>
      <c r="P19" s="34"/>
      <c r="Q19" s="34"/>
      <c r="R19" s="34"/>
      <c r="S19" s="34"/>
      <c r="T19" s="34"/>
    </row>
    <row r="20" spans="6:20" s="18" customFormat="1" ht="75" x14ac:dyDescent="0.2">
      <c r="F20" s="20" t="s">
        <v>55</v>
      </c>
      <c r="G20" s="30" t="s">
        <v>56</v>
      </c>
      <c r="H20" s="28" t="s">
        <v>23</v>
      </c>
      <c r="I20" s="27">
        <v>22325700</v>
      </c>
      <c r="J20" s="26">
        <v>2653.65</v>
      </c>
      <c r="K20" s="34"/>
      <c r="L20" s="34"/>
      <c r="M20" s="34"/>
      <c r="N20" s="34"/>
      <c r="O20" s="34"/>
      <c r="P20" s="34"/>
      <c r="Q20" s="34"/>
      <c r="R20" s="34"/>
      <c r="S20" s="34"/>
      <c r="T20" s="34"/>
    </row>
    <row r="21" spans="6:20" s="18" customFormat="1" ht="90" x14ac:dyDescent="0.2">
      <c r="F21" s="19">
        <v>44756</v>
      </c>
      <c r="G21" s="29" t="s">
        <v>57</v>
      </c>
      <c r="H21" s="28" t="s">
        <v>24</v>
      </c>
      <c r="I21" s="27">
        <v>11932961</v>
      </c>
      <c r="J21" s="26">
        <v>2130</v>
      </c>
      <c r="K21" s="34"/>
      <c r="L21" s="34"/>
      <c r="M21" s="34"/>
      <c r="N21" s="34"/>
      <c r="O21" s="34"/>
      <c r="P21" s="34"/>
      <c r="Q21" s="34"/>
      <c r="R21" s="34"/>
      <c r="S21" s="34"/>
      <c r="T21" s="34"/>
    </row>
    <row r="22" spans="6:20" s="18" customFormat="1" ht="83.25" customHeight="1" x14ac:dyDescent="0.2">
      <c r="F22" s="20">
        <v>44784</v>
      </c>
      <c r="G22" s="29" t="s">
        <v>58</v>
      </c>
      <c r="H22" s="28" t="s">
        <v>25</v>
      </c>
      <c r="I22" s="27">
        <v>28728912</v>
      </c>
      <c r="J22" s="26">
        <v>1929</v>
      </c>
      <c r="K22" s="34"/>
      <c r="L22" s="34"/>
      <c r="M22" s="34"/>
      <c r="N22" s="34"/>
      <c r="O22" s="34"/>
      <c r="P22" s="34"/>
      <c r="Q22" s="34"/>
      <c r="R22" s="34"/>
      <c r="S22" s="34"/>
      <c r="T22" s="34"/>
    </row>
    <row r="23" spans="6:20" s="18" customFormat="1" ht="60" x14ac:dyDescent="0.2">
      <c r="F23" s="19">
        <v>44774</v>
      </c>
      <c r="G23" s="30" t="s">
        <v>59</v>
      </c>
      <c r="H23" s="28" t="s">
        <v>26</v>
      </c>
      <c r="I23" s="27">
        <v>94358478</v>
      </c>
      <c r="J23" s="26">
        <v>1808.1</v>
      </c>
      <c r="K23" s="34"/>
      <c r="L23" s="34"/>
      <c r="M23" s="34"/>
      <c r="N23" s="34"/>
      <c r="O23" s="34"/>
      <c r="P23" s="34"/>
      <c r="Q23" s="34"/>
      <c r="R23" s="34"/>
      <c r="S23" s="34"/>
      <c r="T23" s="34"/>
    </row>
    <row r="24" spans="6:20" s="18" customFormat="1" ht="125.25" customHeight="1" x14ac:dyDescent="0.2">
      <c r="F24" s="20">
        <v>44789</v>
      </c>
      <c r="G24" s="31" t="s">
        <v>60</v>
      </c>
      <c r="H24" s="28" t="s">
        <v>27</v>
      </c>
      <c r="I24" s="27">
        <v>32375913</v>
      </c>
      <c r="J24" s="26">
        <v>1436.76</v>
      </c>
      <c r="K24" s="34"/>
      <c r="L24" s="34"/>
      <c r="M24" s="34"/>
      <c r="N24" s="34"/>
      <c r="O24" s="34"/>
      <c r="P24" s="34"/>
      <c r="Q24" s="34"/>
      <c r="R24" s="34"/>
      <c r="S24" s="34"/>
      <c r="T24" s="34"/>
    </row>
    <row r="25" spans="6:20" s="18" customFormat="1" ht="165" x14ac:dyDescent="0.2">
      <c r="F25" s="19" t="s">
        <v>61</v>
      </c>
      <c r="G25" s="29" t="s">
        <v>62</v>
      </c>
      <c r="H25" s="28" t="s">
        <v>28</v>
      </c>
      <c r="I25" s="27">
        <v>75479796</v>
      </c>
      <c r="J25" s="26">
        <v>1130</v>
      </c>
      <c r="K25" s="34"/>
      <c r="L25" s="34"/>
      <c r="M25" s="34"/>
      <c r="N25" s="34"/>
      <c r="O25" s="34"/>
      <c r="P25" s="34"/>
      <c r="Q25" s="34"/>
      <c r="R25" s="34"/>
      <c r="S25" s="34"/>
      <c r="T25" s="34"/>
    </row>
    <row r="26" spans="6:20" s="18" customFormat="1" ht="62.25" customHeight="1" x14ac:dyDescent="0.2">
      <c r="F26" s="20">
        <v>44802</v>
      </c>
      <c r="G26" s="29" t="s">
        <v>63</v>
      </c>
      <c r="H26" s="28" t="s">
        <v>29</v>
      </c>
      <c r="I26" s="27">
        <v>66658675</v>
      </c>
      <c r="J26" s="26">
        <v>1120</v>
      </c>
      <c r="K26" s="34"/>
      <c r="L26" s="34"/>
      <c r="M26" s="34"/>
      <c r="N26" s="34"/>
      <c r="O26" s="34"/>
      <c r="P26" s="34"/>
      <c r="Q26" s="34"/>
      <c r="R26" s="34"/>
      <c r="S26" s="34"/>
      <c r="T26" s="34"/>
    </row>
    <row r="27" spans="6:20" s="18" customFormat="1" ht="90" x14ac:dyDescent="0.2">
      <c r="F27" s="19">
        <v>44778</v>
      </c>
      <c r="G27" s="33" t="s">
        <v>64</v>
      </c>
      <c r="H27" s="28" t="s">
        <v>30</v>
      </c>
      <c r="I27" s="27">
        <v>12517356</v>
      </c>
      <c r="J27" s="26">
        <v>1000</v>
      </c>
      <c r="K27" s="34"/>
      <c r="L27" s="34"/>
      <c r="M27" s="34"/>
      <c r="N27" s="34"/>
      <c r="O27" s="34"/>
      <c r="P27" s="34"/>
      <c r="Q27" s="34"/>
      <c r="R27" s="34"/>
      <c r="S27" s="34"/>
      <c r="T27" s="34"/>
    </row>
    <row r="28" spans="6:20" s="18" customFormat="1" ht="104.25" customHeight="1" x14ac:dyDescent="0.2">
      <c r="F28" s="20">
        <v>44790</v>
      </c>
      <c r="G28" s="31" t="s">
        <v>65</v>
      </c>
      <c r="H28" s="28" t="s">
        <v>31</v>
      </c>
      <c r="I28" s="27">
        <v>17266122</v>
      </c>
      <c r="J28" s="26">
        <v>970</v>
      </c>
      <c r="K28" s="34"/>
      <c r="L28" s="34"/>
      <c r="M28" s="34"/>
      <c r="N28" s="34"/>
      <c r="O28" s="34"/>
      <c r="P28" s="34"/>
      <c r="Q28" s="34"/>
      <c r="R28" s="34"/>
      <c r="S28" s="34"/>
      <c r="T28" s="34"/>
    </row>
    <row r="29" spans="6:20" s="18" customFormat="1" ht="90" x14ac:dyDescent="0.2">
      <c r="F29" s="19">
        <v>44774</v>
      </c>
      <c r="G29" s="31" t="s">
        <v>66</v>
      </c>
      <c r="H29" s="28" t="s">
        <v>32</v>
      </c>
      <c r="I29" s="27">
        <v>74859005</v>
      </c>
      <c r="J29" s="26">
        <v>796</v>
      </c>
      <c r="K29" s="34"/>
      <c r="L29" s="34"/>
      <c r="M29" s="34"/>
      <c r="N29" s="34"/>
      <c r="O29" s="34"/>
      <c r="P29" s="34"/>
      <c r="Q29" s="34"/>
      <c r="R29" s="34"/>
      <c r="S29" s="34"/>
      <c r="T29" s="34"/>
    </row>
    <row r="30" spans="6:20" s="18" customFormat="1" ht="75" x14ac:dyDescent="0.2">
      <c r="F30" s="20">
        <v>44799</v>
      </c>
      <c r="G30" s="31" t="s">
        <v>67</v>
      </c>
      <c r="H30" s="28" t="s">
        <v>33</v>
      </c>
      <c r="I30" s="27">
        <v>25917579</v>
      </c>
      <c r="J30" s="26">
        <v>612</v>
      </c>
      <c r="K30"/>
      <c r="L30"/>
      <c r="M30"/>
      <c r="N30"/>
      <c r="O30"/>
      <c r="P30"/>
      <c r="Q30"/>
      <c r="R30"/>
      <c r="S30"/>
      <c r="T30"/>
    </row>
    <row r="31" spans="6:20" s="18" customFormat="1" ht="90" x14ac:dyDescent="0.2">
      <c r="F31" s="19">
        <v>44795</v>
      </c>
      <c r="G31" s="31" t="s">
        <v>68</v>
      </c>
      <c r="H31" s="28" t="s">
        <v>34</v>
      </c>
      <c r="I31" s="27">
        <v>3182045</v>
      </c>
      <c r="J31" s="26">
        <v>480</v>
      </c>
      <c r="K31" s="34"/>
      <c r="L31" s="34"/>
      <c r="M31" s="34"/>
      <c r="N31" s="34"/>
      <c r="O31" s="34"/>
      <c r="P31" s="34"/>
      <c r="Q31" s="34"/>
      <c r="R31" s="34"/>
      <c r="S31" s="34"/>
      <c r="T31" s="34"/>
    </row>
    <row r="32" spans="6:20" s="18" customFormat="1" ht="60" x14ac:dyDescent="0.2">
      <c r="F32" s="20">
        <v>44768</v>
      </c>
      <c r="G32" s="31" t="s">
        <v>69</v>
      </c>
      <c r="H32" s="28" t="s">
        <v>35</v>
      </c>
      <c r="I32" s="27">
        <v>8538786</v>
      </c>
      <c r="J32" s="26">
        <v>450</v>
      </c>
      <c r="K32" s="34"/>
      <c r="L32" s="34"/>
      <c r="M32" s="34"/>
      <c r="N32" s="34"/>
      <c r="O32" s="34"/>
      <c r="P32" s="34"/>
      <c r="Q32" s="34"/>
      <c r="R32" s="34"/>
      <c r="S32" s="34"/>
      <c r="T32" s="34"/>
    </row>
    <row r="33" spans="6:21" s="18" customFormat="1" ht="48" customHeight="1" x14ac:dyDescent="0.2">
      <c r="F33" s="19">
        <v>44798</v>
      </c>
      <c r="G33" s="31" t="s">
        <v>70</v>
      </c>
      <c r="H33" s="28" t="s">
        <v>36</v>
      </c>
      <c r="I33" s="27">
        <v>6085350</v>
      </c>
      <c r="J33" s="26">
        <v>446.5</v>
      </c>
      <c r="K33" s="34"/>
      <c r="L33" s="34"/>
      <c r="M33" s="34"/>
      <c r="N33" s="34"/>
      <c r="O33" s="34"/>
      <c r="P33" s="34"/>
      <c r="Q33" s="34"/>
      <c r="R33" s="34"/>
      <c r="S33" s="34"/>
      <c r="T33" s="34"/>
    </row>
    <row r="34" spans="6:21" s="18" customFormat="1" ht="66" customHeight="1" x14ac:dyDescent="0.2">
      <c r="F34" s="20">
        <v>44783</v>
      </c>
      <c r="G34" s="31" t="s">
        <v>71</v>
      </c>
      <c r="H34" s="28" t="s">
        <v>37</v>
      </c>
      <c r="I34" s="27">
        <v>1539167</v>
      </c>
      <c r="J34" s="26">
        <v>391</v>
      </c>
      <c r="K34" s="34"/>
      <c r="L34" s="34"/>
      <c r="M34" s="34"/>
      <c r="N34" s="34"/>
      <c r="O34" s="34"/>
      <c r="P34" s="34"/>
      <c r="Q34" s="34"/>
      <c r="R34" s="34"/>
      <c r="S34" s="34"/>
      <c r="T34" s="34"/>
    </row>
    <row r="35" spans="6:21" s="18" customFormat="1" ht="60" x14ac:dyDescent="0.2">
      <c r="F35" s="19">
        <v>44792</v>
      </c>
      <c r="G35" s="31" t="s">
        <v>72</v>
      </c>
      <c r="H35" s="28" t="s">
        <v>38</v>
      </c>
      <c r="I35" s="27">
        <v>4570537</v>
      </c>
      <c r="J35" s="26">
        <v>300</v>
      </c>
      <c r="K35" s="34"/>
      <c r="L35" s="34"/>
      <c r="M35" s="34"/>
      <c r="N35" s="34"/>
      <c r="O35" s="34"/>
      <c r="P35" s="34"/>
      <c r="Q35" s="34"/>
      <c r="R35" s="34"/>
      <c r="S35" s="34"/>
      <c r="T35" s="34"/>
    </row>
    <row r="36" spans="6:21" s="18" customFormat="1" ht="75" x14ac:dyDescent="0.2">
      <c r="F36" s="20">
        <v>44782</v>
      </c>
      <c r="G36" s="31" t="s">
        <v>73</v>
      </c>
      <c r="H36" s="28" t="s">
        <v>40</v>
      </c>
      <c r="I36" s="27" t="s">
        <v>39</v>
      </c>
      <c r="J36" s="26">
        <v>280.5</v>
      </c>
      <c r="K36" s="34"/>
      <c r="L36" s="34"/>
      <c r="M36" s="34"/>
      <c r="N36" s="34"/>
      <c r="O36" s="34"/>
      <c r="P36" s="34"/>
      <c r="Q36" s="34"/>
      <c r="R36" s="34"/>
      <c r="S36" s="34"/>
      <c r="T36" s="34"/>
    </row>
    <row r="37" spans="6:21" s="18" customFormat="1" ht="75" x14ac:dyDescent="0.2">
      <c r="F37" s="19">
        <v>44781</v>
      </c>
      <c r="G37" s="31" t="s">
        <v>74</v>
      </c>
      <c r="H37" s="28" t="s">
        <v>41</v>
      </c>
      <c r="I37" s="27">
        <v>4823559</v>
      </c>
      <c r="J37" s="26">
        <v>127</v>
      </c>
      <c r="K37" s="34"/>
      <c r="L37" s="34"/>
      <c r="M37" s="34"/>
      <c r="N37" s="34"/>
      <c r="O37" s="34"/>
      <c r="P37" s="34"/>
      <c r="Q37" s="34"/>
      <c r="R37" s="34"/>
      <c r="S37" s="34"/>
      <c r="T37" s="34"/>
    </row>
    <row r="38" spans="6:21" s="18" customFormat="1" ht="75" x14ac:dyDescent="0.2">
      <c r="F38" s="20">
        <v>44781</v>
      </c>
      <c r="G38" s="31" t="s">
        <v>75</v>
      </c>
      <c r="H38" s="28" t="s">
        <v>42</v>
      </c>
      <c r="I38" s="27">
        <v>5750814</v>
      </c>
      <c r="J38" s="26">
        <v>76</v>
      </c>
      <c r="K38" s="34"/>
      <c r="L38" s="34"/>
      <c r="M38" s="34"/>
      <c r="N38" s="34"/>
      <c r="O38" s="34"/>
      <c r="P38" s="34"/>
      <c r="Q38" s="34"/>
      <c r="R38" s="34"/>
      <c r="S38" s="34"/>
      <c r="T38" s="34"/>
    </row>
    <row r="39" spans="6:21" s="18" customFormat="1" ht="96.75" customHeight="1" x14ac:dyDescent="0.2">
      <c r="F39" s="19">
        <v>44774</v>
      </c>
      <c r="G39" s="31" t="s">
        <v>76</v>
      </c>
      <c r="H39" s="28" t="s">
        <v>43</v>
      </c>
      <c r="I39" s="27" t="s">
        <v>44</v>
      </c>
      <c r="J39" s="26">
        <v>53</v>
      </c>
      <c r="K39" s="34"/>
      <c r="L39" s="34"/>
      <c r="M39" s="34"/>
      <c r="N39" s="34"/>
      <c r="O39" s="34"/>
      <c r="P39" s="34"/>
      <c r="Q39" s="34"/>
      <c r="R39" s="34"/>
      <c r="S39" s="34"/>
      <c r="T39" s="34"/>
      <c r="U39" s="1"/>
    </row>
    <row r="40" spans="6:21" ht="29.25" customHeight="1" thickBot="1" x14ac:dyDescent="0.25">
      <c r="F40" s="11"/>
      <c r="G40" s="13"/>
      <c r="H40" s="23"/>
      <c r="I40" s="11"/>
      <c r="J40" s="15">
        <f>SUM(J9:J39)</f>
        <v>112096.84999999999</v>
      </c>
      <c r="K40" s="34"/>
      <c r="L40" s="34"/>
      <c r="M40" s="34"/>
      <c r="N40" s="34"/>
      <c r="O40" s="34"/>
      <c r="P40" s="34"/>
      <c r="Q40" s="34"/>
      <c r="R40" s="34"/>
      <c r="S40" s="34"/>
      <c r="T40" s="34"/>
    </row>
    <row r="41" spans="6:21" ht="11.25" customHeight="1" thickTop="1" x14ac:dyDescent="0.2">
      <c r="F41" s="3"/>
      <c r="G41" s="16"/>
      <c r="H41" s="24"/>
      <c r="I41" s="3"/>
      <c r="J41" s="4"/>
    </row>
    <row r="42" spans="6:21" ht="6" customHeight="1" x14ac:dyDescent="0.2">
      <c r="F42" s="3"/>
      <c r="G42" s="16"/>
      <c r="H42" s="24"/>
      <c r="I42" s="3"/>
      <c r="J42" s="4"/>
    </row>
    <row r="48" spans="6:21" ht="12.75" customHeight="1" x14ac:dyDescent="0.2">
      <c r="H48" s="25" t="s">
        <v>6</v>
      </c>
    </row>
  </sheetData>
  <mergeCells count="37">
    <mergeCell ref="F1:J1"/>
    <mergeCell ref="F2:J2"/>
    <mergeCell ref="F3:J3"/>
    <mergeCell ref="F4:J4"/>
    <mergeCell ref="F5:J5"/>
    <mergeCell ref="K9:T9"/>
    <mergeCell ref="K10:T10"/>
    <mergeCell ref="K11:T11"/>
    <mergeCell ref="K12:T12"/>
    <mergeCell ref="F6:J6"/>
    <mergeCell ref="K13:T13"/>
    <mergeCell ref="K14:T14"/>
    <mergeCell ref="K15:T15"/>
    <mergeCell ref="K16:T16"/>
    <mergeCell ref="K17:T17"/>
    <mergeCell ref="K18:T18"/>
    <mergeCell ref="K19:T19"/>
    <mergeCell ref="K20:T20"/>
    <mergeCell ref="K21:T21"/>
    <mergeCell ref="K22:T22"/>
    <mergeCell ref="K23:T23"/>
    <mergeCell ref="K24:T24"/>
    <mergeCell ref="K25:T25"/>
    <mergeCell ref="K26:T26"/>
    <mergeCell ref="K27:T27"/>
    <mergeCell ref="K28:T28"/>
    <mergeCell ref="K29:T29"/>
    <mergeCell ref="K31:T31"/>
    <mergeCell ref="K32:T32"/>
    <mergeCell ref="K33:T33"/>
    <mergeCell ref="K39:T39"/>
    <mergeCell ref="K40:T40"/>
    <mergeCell ref="K34:T34"/>
    <mergeCell ref="K35:T35"/>
    <mergeCell ref="K36:T36"/>
    <mergeCell ref="K37:T37"/>
    <mergeCell ref="K38:T38"/>
  </mergeCells>
  <pageMargins left="0.62992125984251968" right="0.23622047244094491" top="0.35433070866141736" bottom="0.35433070866141736" header="0.31496062992125984" footer="0.31496062992125984"/>
  <pageSetup scale="5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2022-09-02T20:08:00Z</cp:lastPrinted>
  <dcterms:created xsi:type="dcterms:W3CDTF">2018-07-02T22:00:17Z</dcterms:created>
  <dcterms:modified xsi:type="dcterms:W3CDTF">2022-09-02T20:29:17Z</dcterms:modified>
</cp:coreProperties>
</file>