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RABAJO COMPARTIDO DA\01. INFO PUBLICA 2026\04 ABRIL 2026\NUMERAL 11\FORMATO SIE\"/>
    </mc:Choice>
  </mc:AlternateContent>
  <bookViews>
    <workbookView xWindow="0" yWindow="0" windowWidth="28800" windowHeight="14010"/>
  </bookViews>
  <sheets>
    <sheet name="REPORTE NUMERAL 11" sheetId="1" r:id="rId1"/>
  </sheets>
  <definedNames>
    <definedName name="_xlnm._FilterDatabase" localSheetId="0" hidden="1">'REPORTE NUMERAL 11'!$B$9:$J$9</definedName>
    <definedName name="_xlnm.Print_Area" localSheetId="0">'REPORTE NUMERAL 11'!$B$1:$J$63</definedName>
    <definedName name="_xlnm.Print_Titles" localSheetId="0">'REPORTE NUMERAL 11'!$9:$9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0" i="1" l="1"/>
  <c r="J54" i="1"/>
  <c r="J61" i="1" l="1"/>
  <c r="J49" i="1"/>
  <c r="J56" i="1" l="1"/>
</calcChain>
</file>

<file path=xl/sharedStrings.xml><?xml version="1.0" encoding="utf-8"?>
<sst xmlns="http://schemas.openxmlformats.org/spreadsheetml/2006/main" count="209" uniqueCount="115">
  <si>
    <t>Monto</t>
  </si>
  <si>
    <t>Renglón presupuestario</t>
  </si>
  <si>
    <t xml:space="preserve">       Modalidad   de 
compra</t>
  </si>
  <si>
    <t>Información de Oficio</t>
  </si>
  <si>
    <t>INFORMACIÓN DE PROCESOS DE CONTRATACIONES</t>
  </si>
  <si>
    <t>NIT</t>
  </si>
  <si>
    <t>Descripción</t>
  </si>
  <si>
    <t>ENTIDAD 11130016</t>
  </si>
  <si>
    <t>Valores expresados en Quetzales</t>
  </si>
  <si>
    <t>Periodo del 01 al 31 de agosto de 2018</t>
  </si>
  <si>
    <t xml:space="preserve">TOTAL DEL PROCESO </t>
  </si>
  <si>
    <t>Precio Unitario</t>
  </si>
  <si>
    <t xml:space="preserve">Características del proveedor </t>
  </si>
  <si>
    <t>BAJA CUANTÍA</t>
  </si>
  <si>
    <t xml:space="preserve">COMPRA DIRECTA CON OFERTA ELECTRÓNICA </t>
  </si>
  <si>
    <t>TOTAL ENTIDAD:</t>
  </si>
  <si>
    <t>PROCEDIMIENTOS REGULADOS POR EL ARTÍCULO 44 LCE (CASOS DE EXCEPCIÓN)</t>
  </si>
  <si>
    <t>Ley de Acceso a la Información Pública - Art 10 Numeral 11</t>
  </si>
  <si>
    <t>Dirección Administrativa</t>
  </si>
  <si>
    <t>COTIZACIÓN (ART.38 LCE)</t>
  </si>
  <si>
    <t>Periodo del 01 al 30 de abril de 2026</t>
  </si>
  <si>
    <t>Adquisición de 100 paquetes de 460 gramos de café tostado y molido, para mantener existencias suficientes y asegurar la continuidad del suministro, a efecto de abastecer al Departamento de Servicios Generales. Según formulario de adquisición 0189-2026 de fecha 16 de abril de 2026.</t>
  </si>
  <si>
    <t>TOSTADURIA DE CAFE LEON SOCIEDAD ANONIMA</t>
  </si>
  <si>
    <t>CONTRERAS GARCÍA BELTER DANILO</t>
  </si>
  <si>
    <t>HERNÁNDEZ  OSCAR ANTONIO</t>
  </si>
  <si>
    <t>PEREZ LOPEZ MIGUEL</t>
  </si>
  <si>
    <t>DISTRIBUIDORA GENERAL DE MATERIALES ELECTRICOS SOCIEDAD ANONIMA</t>
  </si>
  <si>
    <t>ALIMENTOS PARA PERSONAS</t>
  </si>
  <si>
    <t>HERNÁNDEZ OSCAR ANTONIO</t>
  </si>
  <si>
    <t>TINTES, PINTURAS Y COLORANTES</t>
  </si>
  <si>
    <t>PRODUCTOS SANITARIOS, DE LIMPIEZA Y DE USO PERSONAL</t>
  </si>
  <si>
    <t>Adquisición de café instantáneo y bolsas de azúcar morena, para proveer al Departamento  de Servicios Generales, para la atención de reuniones de trabajo, cursos y capacitaciones que se llevan a cabo dentro de la SIE. Según formulario de adquisición 0188-2026 de fecha  16 de abril de 2026</t>
  </si>
  <si>
    <t>Adquisición de 4 unidades de tóner en color negro, la solicitud tiene como finalidad garantizar  la disponibilidad de stock operativo en el Departamento de Almacén, con el propósito de asegurar el suministro oportuno de insumos destinados a los equipos de impresión. Según  formulario de adquisición 0193-2026 y 0201-2026 de fecha 16 y 22 de abril de 2026.</t>
  </si>
  <si>
    <t>Adquisición de galones de desinfectantes y pastillas desinfectantes con aroma, para mantener existencias en el Departamento de Almacén, a efecto de abastecer al Departamento de Servicios Generales con los insumos necesarios para la limpieza de las distintas áreas de la SIE. Según formulario de adquisición 0203-2026 de fecha 24 de abril de 2026</t>
  </si>
  <si>
    <t>Adquisición de 2 flipón y un rollo de cable paralelo calibre 12, tienen como finalidad que el personal operativo de Servicios Generales cuente con los materiales necesarios para realizar 
trabajos en instalaciones eléctricas dentro del edificio de la SIE. Según formulario de adquisición 0205-2026 de fecha 28 de abril de 2026.</t>
  </si>
  <si>
    <t>Adquisición de bolsas de semillas y cajas de te de varios sabores, para garantizar la adecuada provisión en la bodega del Almacén y asegurar la disponibilidad oportuna de los 
recursos para atender de manera eficiente las actividades programadas y las reuniones oficiales en la SIE. Según formulario de adquisición 0197-2026 de fecha 21 de abril de 2026.</t>
  </si>
  <si>
    <t>Adquisición de 120 envases de jabón antiséptico de un galón, para proveer al Departamento de servicios Generales para la limpieza de Direcciones, Departamentos, Unidades y secciones de la SIE. Según formulario de adquisición 0121-2026 de fecha 24 de febrero de 
2026.</t>
  </si>
  <si>
    <t>MATERIALES, PRODUCTOS Y ACCS. ELÉCTRICOS, CABLEADO ESTRUCTURADO DE REDES INFORMÁTICAS Y TELEFÓNICAS</t>
  </si>
  <si>
    <t>Adquisición de 36 bolsas de detergente en polvo de 9 kilogramos para proveer al Departamento de servicios Generales para la limpieza de Direcciones, Departamentos, Unidades y secciones de la SIE. Según formulario de adquisición 0120-2026 de fecha 24 de febrero de 2026.</t>
  </si>
  <si>
    <t>Adquisición de limpiadores para pisos y esponjas, para asegurar el suministro oportuno al Departamento de Servicios Generales, para la adecuada limpieza y mantenimiento de las Direcciones, Departamentos, Unidades y Secciones que integran la SIE. Según formulario de adquisición 0127-2026 de fecha 26 de febrero de 2026.</t>
  </si>
  <si>
    <t>Adquisición de varios insumos de librería, para garantizar el abastecimiento oportuno y continuo de bienes e insumos requeridos por la SIE. Según formulario de adquisición 0114-2026 y 0116-2026 de fecha 24 de febrero de 2026.</t>
  </si>
  <si>
    <t>Adquisición de un Monitor para computadora, para la administración de tickets del departamento de soporte técnico, dando mayor facilidad y rapidez para la atención de los mismos, según formulario 0058-2026 de fecha 27-01-2026.</t>
  </si>
  <si>
    <t>Adquisición de zócalo, será utilizado como parte de los acabados del proyecto de remodelación en el cuarto nivel del edificio. Su adquisición es necesaria para asegurar una correcta terminación de las áreas intervenidas, garantizando la protección de muros y una 
adecuada presentación de los espacios de la infraestructura que utiliza la SIE, según formulario 0146-2026 de fecha 12-03-2026.</t>
  </si>
  <si>
    <t>TOC RENOJ CECILIO</t>
  </si>
  <si>
    <t>PROVALES, SOCIEDAD ANONIMA</t>
  </si>
  <si>
    <t>GRUPO KOR SOCIEDAD ANONIMA</t>
  </si>
  <si>
    <t>PRODUCTOS PLÁSTICOS, NYLON, VINIL Y P.V.C.</t>
  </si>
  <si>
    <t>PAPEL DE ESCRITORIO</t>
  </si>
  <si>
    <t>PRODUCTOS DE PAPEL O CARTÓN</t>
  </si>
  <si>
    <t>ÚTILES DE OFICINA</t>
  </si>
  <si>
    <t>EQUIPO DE CÓMPUTO</t>
  </si>
  <si>
    <t>Servicios de mantenimiento, para el vehículo pick up Mazda BT-50 DBL CAB 4X4 TURBO, 2012, propiedad de la SIE, con el fin de corregir fallas, optimizar su funcionamiento general y, así, garantizar condiciones adecuadas de operación, seguridad y confiabilidad para el cumplimiento eficiente de las comisiones institucionales asignadas, según formulario 0141-2026 de fecha 06-03-2026.</t>
  </si>
  <si>
    <t>Servicios de mantenimiento, para el automóvil Toyota Yaris, 2014, propiedad de la SIE, con el propósito de corregir fallas, optimizar su funcionamiento general y, así, garantizar condiciones adecuadas de operación, seguridad y confiabilidad para el cumplimiento eficiente de las comisiones institucionales asignadas, según formulario 0148-2026 de fecha 13-03-2026.</t>
  </si>
  <si>
    <t>Adquisición de 60 rollos de cinta doble cara para abastecimiento de la bodega de Almacén y así poder proveer a las diferentes Unidades Administrativas de la Secretaría de Inteligencia Estratégica del Estado los materiales de oficina necesarios. Según formulario de adquisición 0117-2026 de fecha 24 de febrero de 2026.</t>
  </si>
  <si>
    <t>Adquisición de cinchos de plástico, para contar con existencia en el Departamento de Almacén y así proveer al Departamento de servicios Generales de la SIE. Según formulario de adquisición 0122-2026 de fecha 24 de febrero de 2026.</t>
  </si>
  <si>
    <t>Adquisición de 7 unidades de tóner en varios colores para la impresora LaserJet Pro MFP M283fdw en funcionamiento dentro de la Secretaría de Inteligencia Estratégica del Estado. Según formulario de adquisición 0163-2026 de fecha 17 de marzo de 2026.</t>
  </si>
  <si>
    <t>Servicio de transporte de personas boleto aéreo, se requiere para el Director del Centro Nacional de Inteligencia, que participará en la actividad denominada "Comité Técnico de la Información y la Comunicación (CTIC) el II Encuentro Tecnológico Empresarial (ETE), a realizarse del 13 al 16 de abril de 2026, en la ciudad de Madrid, España. Fecha de salida, 12 de abril de 2026 y fecha de retorno, 17 de abril de 2026. Según formulario de adquisición No. 0143 -2026 de fecha 10/03/2026.</t>
  </si>
  <si>
    <t>Adquisición de reglas de madera de pino rústico, para la ejecución de trabajos de instalación y adecuación de tablayeso en diferentes áreas del edificio, con el objetivo de mejorar la distribución de espacios y mantener en buen estado la infraestructura utilizada para el desarrollo de las actividades institucionales, según formulario 149-2026 de fecha 16-03-2026.</t>
  </si>
  <si>
    <t>SERVI-AUTOS SAN JORGE SOCIEDAD ANONIMA</t>
  </si>
  <si>
    <t>GÓMEZ ARMIRA IVAN</t>
  </si>
  <si>
    <t>DISTRIBUIDORA Y COMERCIALIZADORA UNIVERSAL, SOCIEDAD ANÓNIMA</t>
  </si>
  <si>
    <t>SERVICIOS Y DESARROLLOS ESPERANZA SOCIEDAD ANONIMA</t>
  </si>
  <si>
    <t>SUMINISTROS INFORMATICOS SOCIEDAD ANONIMA</t>
  </si>
  <si>
    <t>TRAVELER  SOCIEDAD ANONIMA</t>
  </si>
  <si>
    <t>CHAVEZ CRUZ LUCIA KARINA</t>
  </si>
  <si>
    <t>MANTENIMIENTO Y REPARACIÓN DE MEDIOS DE TRANSPORTE</t>
  </si>
  <si>
    <t>MANTENIMIENTO Y REPARACIÓN DE MEDIOS  DE TRANSPORTE</t>
  </si>
  <si>
    <t>PRODUCTOS PLÁSTICOS, NYLON, VINIL Y 
P.V.C.</t>
  </si>
  <si>
    <t>TRANSPORTE DE PERSONAS</t>
  </si>
  <si>
    <t>PRODUCTOS AGROFORESTALES, MADERA, CORCHO Y SUS MANUFACTURAS</t>
  </si>
  <si>
    <t>Servicio de 210 licencias Mail Security, será utilizado para la protección y filtrado de contenido a través del correo electrónico utilizado por el personal que labora en la SIE del 22 de abril de 2026 al 21 de abril de 2027, Según formulario 0172-2026 de fecha 23-03-2026.</t>
  </si>
  <si>
    <t>Adquisición de accesorios para puerta, tienen como finalidad que el personal operativo de Servicios Generales cuente con materiales necesarios para la instalación, ajuste y sustitución de herrajes en puertas dentro del edificio de la SIE, según formulario 0159-2026 de fecha 16-03-2026.</t>
  </si>
  <si>
    <t>Adquisición de bolsas para basura de diferentes tamaños, para abastecer la bodega del Departamento de Almacén, a efecto de garantizar la disponibilidad oportuna de insumos que serán suministrados a la Sección de Servicios Generales. Según formulario de adquisición 0164-2026 de fecha 17 de marzo de 2026.</t>
  </si>
  <si>
    <t>Mantenimiento preventivo de cámaras refrigerantes, el servicio será realizado a 3 unidades asignadas a distintas áreas del edificio de la SIE lo cual es necesario para asegurar el buen funcionamiento, prolongar la vida útil de los equipos y prevenir fallas. Según formulario de adquisición 0160-2026 de fecha 16 de marzo de 2026.</t>
  </si>
  <si>
    <t>Adquisición de cielo falso, serán utilizados por personal operativo de Servicios Generales para llevar a cabo la reposición y mantenimiento en distintas áreas del edificio de la SIE. Según formulario 0153-2026 de fecha 16 de marzo 2026.</t>
  </si>
  <si>
    <t>Adquisición de cajas de cartón mantener niveles adecuados de existencia en el Departamento de Almacén, a efecto de garantizar el abastecimiento oportuno de insumos en la SIE. Según formulario de adquisición 0162-2026 de fecha 17 de marzo 2026.</t>
  </si>
  <si>
    <t>Adquisición de varios insumos de limpieza para bastecer la bodega del Departamento de Almacén, a efecto de garantizar la disponibilidad oportuna de insumos que serán suministrados a la Sección de Servicios Generales. Según formulario de adquisición 
0166-2026.</t>
  </si>
  <si>
    <t>METRICA SOCIEDAD ANONIMA</t>
  </si>
  <si>
    <t>AMBROCIO DAVID ALFREDO</t>
  </si>
  <si>
    <t>DERECHOS DE BIENES INTANGIBLES</t>
  </si>
  <si>
    <t>PRODUCTOS DE METAL Y SUS ALEACIONES</t>
  </si>
  <si>
    <t>OTROS PRODUCTOS METÁLICOS</t>
  </si>
  <si>
    <t>MANTENIMIENTO Y REPARACIÓN DE OTRAS MAQUINARIAS Y EQUIPOS</t>
  </si>
  <si>
    <t>OTROS PRODUCTOS DE MINERALES NO METÁLICOS</t>
  </si>
  <si>
    <t>Servicio de reparación del sistema de frenos, se realizará a la camioneta marca Toyota, línea Prado, modelo 2012, propiedad de la SIE, con el fin de atender las fallas detectadas en el módulo ABS y asegurar su correcto funcionamiento, contribuyendo a mantener condiciones adecuadas de seguridad, control y estabilidad durante su operación para el desarrollo eficiente y seguro de las comisiones asignadas. Según formulario de adquisición No. 0177-2026 de fecha 27 de marzo de 2026.</t>
  </si>
  <si>
    <t>Servicio de transporte de personas boleto aéreo, se requiere para el subdirector de la Dirección de Estratégica Operacional, para participar en la Visita Técnica del Grupo Nacional de Puertos y Servicios Fronterizos a realizarse en el departamento de Petén. El servicio debe de brindarse de la forma siguiente: fecha de salida 20 de abril y fecha de retorno 22 de abril de 2026. Según formulario de adquisición 0181-2026 de fecha 9 de abril de 2026</t>
  </si>
  <si>
    <t>Servicio de mantenimiento para 2 elevadores marca DOVER EF0564 y EF0565, ubicados en el edificio de la Secretaría de Inteligencia Estratégica del Estado, correspondiente al mes de abril de 2026. Según formulario de adquisición 0877-2025 de fecha 12 de diciembre de 2025.</t>
  </si>
  <si>
    <t>Adquisición de 250 garrafones de 18.9 Litros de agua purificada, la solicitud tiene como objetivo asegurar el abastecimiento oportuno y continuo de garrafones de agua pura para la bodega del Almacén, garantizando la disponibilidad de este recurso en la SIE. Según formulario de adquisición 0200-2026 de fecha 22 de abril de 2026.</t>
  </si>
  <si>
    <t>Servicio de mantenimiento menor, será realizado al vehículo marca Toyota, modelo 2018, color negro mica, propiedad de la Secretaría de Inteligencia Estratégica del Estado, para optimizar su funcionamiento general y garantizar condiciones adecuadas de operación, seguridad y confiabilidad. Según formulario de adquisición 0198-2026 de fecha 21 de abril de 2026.</t>
  </si>
  <si>
    <t>Adquisición de archivadores de vinil en tamaño carta para contar con existencia en el Departamento de Almacén y proveer al Despacho Superior, Subsecretarías, Direcciones, Departamentos, Unidades y Secciones de la SIE. Según formulario de adquisición 0168-2026 
de fecha 18 de marzo de 2026.</t>
  </si>
  <si>
    <t>Adquisición de varios insumos de ferretería, que tiene como finalidad que el personal operativo de Servicios Generales cuente con los materiales necesarios para realizar trabajos en instalaciones eléctricas y sistemas de iluminación dentro del edificio de la Secretaría de Inteligencia Estratégica del Estado. Según formulario de adquisición 0152-2026 y 0154-2026 de fecha 16 de marzo de 2026.</t>
  </si>
  <si>
    <t>COFIÑO STAHL Y COMPAÑIA SOCIEDAD ANONIMA</t>
  </si>
  <si>
    <t>QUINTOS TRAVEL SOCIEDAD ANONIMA</t>
  </si>
  <si>
    <t>ELEVACIONES TECNICAS SOCIEDAD ANONIMA</t>
  </si>
  <si>
    <t>DISTRIBUIDORA JALAPEÑA SOCIEDAD ANONIMA</t>
  </si>
  <si>
    <t>MANTENIMIENTO Y REPARACIÓN DE EDIFICIOS</t>
  </si>
  <si>
    <t>PRODUCTOS METALÚRGICOS NO FÉRRICOS</t>
  </si>
  <si>
    <t>Adquisición de varios insumos de ferretería, que tiene como finalidad que el personal operativo de Servicios Generales cuente con los materiales necesarios para realizar trabajos en instalaciones eléctricas y sistemas de iluminación dentro del edificio de la Secretaría de Inteligencia Estratégica del Estado. Según formulario de adquisición 0152-2026 y 0154-2026 de fecha 16 de marzo de 2026</t>
  </si>
  <si>
    <t>ADQUISICIÓN DE SWITCH DE RED ADMINISTRABLE PARA USO DE LA SIE, SEGÚN FORMULARIO DE ADQUISICIÓN CORRELATIVO: 0033-2026 DE FECHA 15 DE ENERO DE 2026.</t>
  </si>
  <si>
    <t>ADQUISICIÓN DE SERVIDOR EN RACK PARA USO DE LA SIE, SEGÚN FORMULARIO DE ADQUISICIÓN CORRELATIVO: 0123-2026 DE FECHA 25/02/2026.</t>
  </si>
  <si>
    <t>EQUIPO PARA COMUNICACIONES</t>
  </si>
  <si>
    <t>Servicio de enlace de internet primario, correspondiente al mes de marzo de 2026.</t>
  </si>
  <si>
    <t>SERVICIO DE ENLACE DE INTERNET SECUNDARIO, CORRESPONDIENTE AL MES DE MARZO DEL 2026.</t>
  </si>
  <si>
    <t>NAVEGA.COM  SOCIEDAD ANONIMA.</t>
  </si>
  <si>
    <t>LIBERTY NETWORKS GUATEMALA, LIMITADA</t>
  </si>
  <si>
    <t>TELEFONÍA</t>
  </si>
  <si>
    <t>Contratación del servicio de telefonía móvil para uso de la Secretaría de Inteligencia Estratégica del Estado, correspondiente del 10 de marzo al 09 de abril de 2026.</t>
  </si>
  <si>
    <t>TELECOMUNICACIONES DE GUATEMALA  SOCIEDAD ANONIMA</t>
  </si>
  <si>
    <t>Servicio de alcantarillado municipal de agua, para uso del edificio de la Secretaría de Inteligencia Estratégica del Estado, según periodo de lectura de marzo a abril 2026.</t>
  </si>
  <si>
    <t>Servicio de energía eléctrica, para cubrir el consumo de energía eléctrica del edificio de la Secretaría de Inteligencia Estratégica del Estado, correspondiente al mes de marzo de 2026.</t>
  </si>
  <si>
    <t>Servicio de telefonía fija, correspondiente al mes de marzo de 2026</t>
  </si>
  <si>
    <t>EMPRESA MUNICIPAL DE AGUA DE LA CIUDAD DE GUATEMALA</t>
  </si>
  <si>
    <t>EMPRESA ELECTRICA DE GUATEMALA SOCIEDAD ANONIMA</t>
  </si>
  <si>
    <t>AGUA</t>
  </si>
  <si>
    <t>ENERGÍA ELÉCTRICA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</si>
</sst>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5">
    <font>
      <sz val="11"/>
      <color theme="1"/>
      <name val="Calibri"/>
      <family val="2"/>
      <scheme val="minor"/>
    </font>
    <font>
      <sz val="11"/>
      <color theme="1"/>
      <name val="Calibri"/>
      <family val="2"/>
      <scheme val="minor"/>
    </font>
    <font>
      <sz val="10.5"/>
      <name val="Altivo Light"/>
      <family val="2"/>
    </font>
    <font>
      <sz val="10.5"/>
      <color theme="1"/>
      <name val="Altivo Light"/>
      <family val="2"/>
    </font>
    <font>
      <sz val="10.5"/>
      <color indexed="8"/>
      <name val="Altivo Light"/>
      <family val="2"/>
    </font>
    <font>
      <b/>
      <sz val="10.5"/>
      <color indexed="8"/>
      <name val="Altivo Light"/>
      <family val="2"/>
    </font>
    <font>
      <b/>
      <sz val="10.5"/>
      <color theme="1"/>
      <name val="Altivo Light"/>
      <family val="2"/>
    </font>
    <font>
      <sz val="11"/>
      <color theme="1"/>
      <name val="Altivo Light"/>
      <family val="2"/>
    </font>
    <font>
      <sz val="12"/>
      <color theme="1"/>
      <name val="Altivo Light"/>
      <family val="2"/>
    </font>
    <font>
      <b/>
      <sz val="10.5"/>
      <name val="Altivo Light"/>
      <family val="2"/>
    </font>
    <font>
      <sz val="10.5"/>
      <color theme="0"/>
      <name val="Altivo Light"/>
      <family val="2"/>
    </font>
    <font>
      <b/>
      <sz val="10.5"/>
      <color theme="0"/>
      <name val="Altivo Light"/>
      <family val="2"/>
    </font>
    <font>
      <sz val="10"/>
      <color theme="1"/>
      <name val="Altivo Light"/>
      <family val="2"/>
    </font>
    <font>
      <b/>
      <sz val="11"/>
      <color theme="1"/>
      <name val="Altivo Light"/>
      <family val="2"/>
    </font>
    <font>
      <sz val="11"/>
      <name val="Altivo Light"/>
      <family val="2"/>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6">
    <xf numFmtId="0" fontId="0" fillId="0" borderId="0" xfId="0"/>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justify"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43" fontId="3" fillId="3" borderId="1" xfId="1" applyFont="1" applyFill="1" applyBorder="1" applyAlignment="1">
      <alignment horizontal="righ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justify" vertical="center"/>
    </xf>
    <xf numFmtId="0" fontId="3" fillId="3" borderId="1" xfId="0" applyFont="1" applyFill="1" applyBorder="1" applyAlignment="1">
      <alignment horizontal="left" vertical="center" wrapText="1"/>
    </xf>
    <xf numFmtId="4" fontId="3" fillId="3" borderId="1" xfId="0" applyNumberFormat="1" applyFont="1" applyFill="1" applyBorder="1" applyAlignment="1">
      <alignment horizontal="center" vertical="center" wrapText="1"/>
    </xf>
    <xf numFmtId="43" fontId="3" fillId="3" borderId="1" xfId="1" applyFont="1" applyFill="1" applyBorder="1" applyAlignment="1">
      <alignment horizontal="center" vertical="center" wrapText="1"/>
    </xf>
    <xf numFmtId="0" fontId="4" fillId="0" borderId="1" xfId="0" applyFont="1" applyFill="1" applyBorder="1" applyAlignment="1">
      <alignment horizontal="justify"/>
    </xf>
    <xf numFmtId="0" fontId="8" fillId="0" borderId="0" xfId="0" applyFont="1"/>
    <xf numFmtId="0" fontId="3"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justify" vertical="center"/>
    </xf>
    <xf numFmtId="0" fontId="3" fillId="0" borderId="0" xfId="0" applyFont="1" applyBorder="1"/>
    <xf numFmtId="0" fontId="7" fillId="0" borderId="0" xfId="0" applyFont="1"/>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2" fillId="0" borderId="0" xfId="0" applyFont="1"/>
    <xf numFmtId="0" fontId="12" fillId="3" borderId="0" xfId="0" applyFont="1" applyFill="1"/>
    <xf numFmtId="0" fontId="7" fillId="0" borderId="0" xfId="0" applyFont="1" applyFill="1"/>
    <xf numFmtId="0" fontId="7" fillId="3" borderId="0" xfId="0" applyFont="1" applyFill="1"/>
    <xf numFmtId="0" fontId="6" fillId="0" borderId="2"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justify" vertical="center"/>
    </xf>
    <xf numFmtId="0" fontId="3" fillId="0" borderId="0" xfId="0" applyFont="1"/>
    <xf numFmtId="0" fontId="6" fillId="0" borderId="0" xfId="0" applyFont="1" applyAlignment="1">
      <alignment vertical="center"/>
    </xf>
    <xf numFmtId="0" fontId="7"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3" fillId="0" borderId="0" xfId="0" applyFont="1" applyBorder="1" applyAlignment="1">
      <alignment horizontal="center"/>
    </xf>
    <xf numFmtId="0" fontId="11" fillId="2" borderId="1" xfId="0" applyFont="1" applyFill="1" applyBorder="1" applyAlignment="1">
      <alignment horizontal="center" vertical="center" wrapText="1"/>
    </xf>
    <xf numFmtId="0" fontId="9" fillId="0" borderId="0" xfId="0" applyFont="1" applyBorder="1" applyAlignment="1">
      <alignment horizontal="center"/>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43" fontId="3" fillId="0" borderId="0" xfId="1" applyFont="1" applyBorder="1" applyAlignment="1">
      <alignment horizontal="center"/>
    </xf>
    <xf numFmtId="43" fontId="11" fillId="2" borderId="1" xfId="1" applyFont="1" applyFill="1" applyBorder="1" applyAlignment="1">
      <alignment horizontal="center" vertical="center"/>
    </xf>
    <xf numFmtId="43" fontId="7" fillId="0" borderId="1" xfId="1" applyFont="1" applyBorder="1" applyAlignment="1">
      <alignment horizontal="center" vertical="center"/>
    </xf>
    <xf numFmtId="43" fontId="14" fillId="0" borderId="1" xfId="1" applyFont="1" applyBorder="1" applyAlignment="1">
      <alignment horizontal="center" vertical="center"/>
    </xf>
    <xf numFmtId="43" fontId="6" fillId="3" borderId="1" xfId="1" applyFont="1" applyFill="1" applyBorder="1" applyAlignment="1">
      <alignment horizontal="center" vertical="center"/>
    </xf>
    <xf numFmtId="43" fontId="3" fillId="3" borderId="1" xfId="1" applyFont="1" applyFill="1" applyBorder="1" applyAlignment="1">
      <alignment horizontal="center" vertical="center"/>
    </xf>
    <xf numFmtId="43" fontId="3" fillId="0" borderId="0" xfId="1" applyFont="1" applyAlignment="1">
      <alignment horizontal="center"/>
    </xf>
  </cellXfs>
  <cellStyles count="2">
    <cellStyle name="Millares" xfId="1" builtinId="3"/>
    <cellStyle name="Normal" xfId="0" builtinId="0"/>
  </cellStyles>
  <dxfs count="0"/>
  <tableStyles count="0" defaultTableStyle="TableStyleMedium2" defaultPivotStyle="PivotStyleLight16"/>
  <colors>
    <mruColors>
      <color rgb="FFD8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220196</xdr:colOff>
      <xdr:row>0</xdr:row>
      <xdr:rowOff>188099</xdr:rowOff>
    </xdr:from>
    <xdr:to>
      <xdr:col>2</xdr:col>
      <xdr:colOff>965308</xdr:colOff>
      <xdr:row>6</xdr:row>
      <xdr:rowOff>38615</xdr:rowOff>
    </xdr:to>
    <xdr:pic>
      <xdr:nvPicPr>
        <xdr:cNvPr id="3" name="Imagen 2"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196" y="188099"/>
          <a:ext cx="1193347" cy="110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4"/>
  <sheetViews>
    <sheetView tabSelected="1" view="pageBreakPreview" zoomScale="85" zoomScaleNormal="85" zoomScaleSheetLayoutView="85" workbookViewId="0">
      <selection activeCell="F14" sqref="F14"/>
    </sheetView>
  </sheetViews>
  <sheetFormatPr baseColWidth="10" defaultRowHeight="14.25"/>
  <cols>
    <col min="1" max="1" width="11.42578125" style="20"/>
    <col min="2" max="2" width="6.7109375" style="29" customWidth="1"/>
    <col min="3" max="3" width="28.140625" style="29" customWidth="1"/>
    <col min="4" max="4" width="66.7109375" style="30" customWidth="1"/>
    <col min="5" max="5" width="16.28515625" style="29" customWidth="1"/>
    <col min="6" max="6" width="55.85546875" style="35" customWidth="1"/>
    <col min="7" max="7" width="7.7109375" style="29" customWidth="1"/>
    <col min="8" max="8" width="33.7109375" style="35" customWidth="1"/>
    <col min="9" max="9" width="21.85546875" style="31" hidden="1" customWidth="1"/>
    <col min="10" max="10" width="22.5703125" style="55" customWidth="1"/>
    <col min="11" max="16384" width="11.42578125" style="20"/>
  </cols>
  <sheetData>
    <row r="1" spans="2:10" s="15" customFormat="1" ht="16.5" customHeight="1">
      <c r="B1" s="39" t="s">
        <v>3</v>
      </c>
      <c r="C1" s="39"/>
      <c r="D1" s="39"/>
      <c r="E1" s="39"/>
      <c r="F1" s="39"/>
      <c r="G1" s="39"/>
      <c r="H1" s="39"/>
      <c r="I1" s="39"/>
      <c r="J1" s="39"/>
    </row>
    <row r="2" spans="2:10" s="15" customFormat="1" ht="16.5" customHeight="1">
      <c r="B2" s="39" t="s">
        <v>17</v>
      </c>
      <c r="C2" s="39"/>
      <c r="D2" s="39"/>
      <c r="E2" s="39"/>
      <c r="F2" s="39"/>
      <c r="G2" s="39"/>
      <c r="H2" s="39"/>
      <c r="I2" s="39"/>
      <c r="J2" s="39"/>
    </row>
    <row r="3" spans="2:10" s="15" customFormat="1" ht="16.5" customHeight="1">
      <c r="B3" s="39" t="s">
        <v>18</v>
      </c>
      <c r="C3" s="39"/>
      <c r="D3" s="39"/>
      <c r="E3" s="39"/>
      <c r="F3" s="39"/>
      <c r="G3" s="39"/>
      <c r="H3" s="39"/>
      <c r="I3" s="39"/>
      <c r="J3" s="39"/>
    </row>
    <row r="4" spans="2:10" s="15" customFormat="1" ht="16.5" customHeight="1">
      <c r="B4" s="41" t="s">
        <v>4</v>
      </c>
      <c r="C4" s="41"/>
      <c r="D4" s="41"/>
      <c r="E4" s="41"/>
      <c r="F4" s="41"/>
      <c r="G4" s="41"/>
      <c r="H4" s="41"/>
      <c r="I4" s="41"/>
      <c r="J4" s="41"/>
    </row>
    <row r="5" spans="2:10" s="15" customFormat="1" ht="15.75" customHeight="1">
      <c r="B5" s="42" t="s">
        <v>20</v>
      </c>
      <c r="C5" s="42"/>
      <c r="D5" s="42"/>
      <c r="E5" s="42"/>
      <c r="F5" s="42"/>
      <c r="G5" s="42"/>
      <c r="H5" s="42"/>
      <c r="I5" s="42"/>
      <c r="J5" s="42"/>
    </row>
    <row r="6" spans="2:10" s="15" customFormat="1" ht="15.75" customHeight="1">
      <c r="B6" s="42" t="s">
        <v>8</v>
      </c>
      <c r="C6" s="42"/>
      <c r="D6" s="42"/>
      <c r="E6" s="42"/>
      <c r="F6" s="42" t="s">
        <v>8</v>
      </c>
      <c r="G6" s="42"/>
      <c r="H6" s="42"/>
      <c r="I6" s="42"/>
      <c r="J6" s="42"/>
    </row>
    <row r="7" spans="2:10" s="15" customFormat="1" ht="15.75" customHeight="1">
      <c r="B7" s="43" t="s">
        <v>7</v>
      </c>
      <c r="C7" s="43"/>
      <c r="D7" s="43"/>
      <c r="E7" s="43"/>
      <c r="F7" s="43" t="s">
        <v>9</v>
      </c>
      <c r="G7" s="43"/>
      <c r="H7" s="43"/>
      <c r="I7" s="43"/>
      <c r="J7" s="43"/>
    </row>
    <row r="8" spans="2:10" ht="15" customHeight="1">
      <c r="B8" s="16"/>
      <c r="C8" s="17"/>
      <c r="D8" s="18"/>
      <c r="E8" s="16"/>
      <c r="F8" s="34"/>
      <c r="G8" s="16"/>
      <c r="H8" s="34"/>
      <c r="I8" s="19"/>
      <c r="J8" s="49"/>
    </row>
    <row r="9" spans="2:10" s="24" customFormat="1" ht="65.25" customHeight="1">
      <c r="B9" s="21"/>
      <c r="C9" s="22" t="s">
        <v>2</v>
      </c>
      <c r="D9" s="23" t="s">
        <v>6</v>
      </c>
      <c r="E9" s="23" t="s">
        <v>5</v>
      </c>
      <c r="F9" s="22" t="s">
        <v>12</v>
      </c>
      <c r="G9" s="40" t="s">
        <v>1</v>
      </c>
      <c r="H9" s="40"/>
      <c r="I9" s="22" t="s">
        <v>11</v>
      </c>
      <c r="J9" s="50" t="s">
        <v>0</v>
      </c>
    </row>
    <row r="10" spans="2:10" s="25" customFormat="1" ht="99" customHeight="1">
      <c r="B10" s="7">
        <v>1</v>
      </c>
      <c r="C10" s="1" t="s">
        <v>13</v>
      </c>
      <c r="D10" s="3" t="s">
        <v>21</v>
      </c>
      <c r="E10" s="2">
        <v>4026640</v>
      </c>
      <c r="F10" s="1" t="s">
        <v>22</v>
      </c>
      <c r="G10" s="2">
        <v>211</v>
      </c>
      <c r="H10" s="1" t="s">
        <v>27</v>
      </c>
      <c r="I10" s="13"/>
      <c r="J10" s="51">
        <v>6141</v>
      </c>
    </row>
    <row r="11" spans="2:10" s="25" customFormat="1" ht="105" customHeight="1">
      <c r="B11" s="7">
        <v>2</v>
      </c>
      <c r="C11" s="1" t="s">
        <v>13</v>
      </c>
      <c r="D11" s="3" t="s">
        <v>31</v>
      </c>
      <c r="E11" s="2">
        <v>15066290</v>
      </c>
      <c r="F11" s="33" t="s">
        <v>23</v>
      </c>
      <c r="G11" s="2">
        <v>211</v>
      </c>
      <c r="H11" s="1" t="s">
        <v>27</v>
      </c>
      <c r="I11" s="13"/>
      <c r="J11" s="51">
        <v>4076.8</v>
      </c>
    </row>
    <row r="12" spans="2:10" s="25" customFormat="1" ht="103.5" customHeight="1">
      <c r="B12" s="7">
        <v>3</v>
      </c>
      <c r="C12" s="1" t="s">
        <v>13</v>
      </c>
      <c r="D12" s="4" t="s">
        <v>32</v>
      </c>
      <c r="E12" s="2">
        <v>14826097</v>
      </c>
      <c r="F12" s="33" t="s">
        <v>24</v>
      </c>
      <c r="G12" s="2">
        <v>267</v>
      </c>
      <c r="H12" s="33" t="s">
        <v>29</v>
      </c>
      <c r="I12" s="13"/>
      <c r="J12" s="51">
        <v>3466</v>
      </c>
    </row>
    <row r="13" spans="2:10" s="25" customFormat="1" ht="103.5" customHeight="1">
      <c r="B13" s="7">
        <v>4</v>
      </c>
      <c r="C13" s="1" t="s">
        <v>13</v>
      </c>
      <c r="D13" s="14" t="s">
        <v>33</v>
      </c>
      <c r="E13" s="2">
        <v>3635406</v>
      </c>
      <c r="F13" s="33" t="s">
        <v>25</v>
      </c>
      <c r="G13" s="2">
        <v>292</v>
      </c>
      <c r="H13" s="33" t="s">
        <v>30</v>
      </c>
      <c r="I13" s="13"/>
      <c r="J13" s="51">
        <v>830</v>
      </c>
    </row>
    <row r="14" spans="2:10" s="25" customFormat="1" ht="103.5" customHeight="1">
      <c r="B14" s="7">
        <v>5</v>
      </c>
      <c r="C14" s="1" t="s">
        <v>13</v>
      </c>
      <c r="D14" s="3" t="s">
        <v>34</v>
      </c>
      <c r="E14" s="2">
        <v>6039022</v>
      </c>
      <c r="F14" s="33" t="s">
        <v>26</v>
      </c>
      <c r="G14" s="2">
        <v>297</v>
      </c>
      <c r="H14" s="33" t="s">
        <v>37</v>
      </c>
      <c r="I14" s="13"/>
      <c r="J14" s="51">
        <v>1405</v>
      </c>
    </row>
    <row r="15" spans="2:10" s="25" customFormat="1" ht="103.5" customHeight="1">
      <c r="B15" s="7">
        <v>6</v>
      </c>
      <c r="C15" s="1" t="s">
        <v>13</v>
      </c>
      <c r="D15" s="3" t="s">
        <v>35</v>
      </c>
      <c r="E15" s="2">
        <v>15066290</v>
      </c>
      <c r="F15" s="33" t="s">
        <v>23</v>
      </c>
      <c r="G15" s="2">
        <v>211</v>
      </c>
      <c r="H15" s="33" t="s">
        <v>27</v>
      </c>
      <c r="I15" s="13"/>
      <c r="J15" s="51">
        <v>389.5</v>
      </c>
    </row>
    <row r="16" spans="2:10" s="25" customFormat="1" ht="103.5" customHeight="1">
      <c r="B16" s="7">
        <v>7</v>
      </c>
      <c r="C16" s="1" t="s">
        <v>13</v>
      </c>
      <c r="D16" s="3" t="s">
        <v>36</v>
      </c>
      <c r="E16" s="2">
        <v>3635406</v>
      </c>
      <c r="F16" s="33" t="s">
        <v>25</v>
      </c>
      <c r="G16" s="2">
        <v>292</v>
      </c>
      <c r="H16" s="33" t="s">
        <v>30</v>
      </c>
      <c r="I16" s="13"/>
      <c r="J16" s="51">
        <v>4656</v>
      </c>
    </row>
    <row r="17" spans="2:10" s="25" customFormat="1" ht="103.5" customHeight="1">
      <c r="B17" s="7">
        <v>8</v>
      </c>
      <c r="C17" s="1" t="s">
        <v>13</v>
      </c>
      <c r="D17" s="3" t="s">
        <v>38</v>
      </c>
      <c r="E17" s="2">
        <v>3486303</v>
      </c>
      <c r="F17" s="33" t="s">
        <v>43</v>
      </c>
      <c r="G17" s="2">
        <v>292</v>
      </c>
      <c r="H17" s="33" t="s">
        <v>30</v>
      </c>
      <c r="I17" s="8"/>
      <c r="J17" s="51">
        <v>2970</v>
      </c>
    </row>
    <row r="18" spans="2:10" s="25" customFormat="1" ht="103.5" customHeight="1">
      <c r="B18" s="7">
        <v>9</v>
      </c>
      <c r="C18" s="1" t="s">
        <v>13</v>
      </c>
      <c r="D18" s="4" t="s">
        <v>39</v>
      </c>
      <c r="E18" s="2">
        <v>3635406</v>
      </c>
      <c r="F18" s="33" t="s">
        <v>25</v>
      </c>
      <c r="G18" s="2">
        <v>292</v>
      </c>
      <c r="H18" s="33" t="s">
        <v>30</v>
      </c>
      <c r="I18" s="8"/>
      <c r="J18" s="51">
        <v>860.88</v>
      </c>
    </row>
    <row r="19" spans="2:10" s="25" customFormat="1" ht="103.5" customHeight="1">
      <c r="B19" s="7">
        <v>10</v>
      </c>
      <c r="C19" s="1" t="s">
        <v>13</v>
      </c>
      <c r="D19" s="4" t="s">
        <v>40</v>
      </c>
      <c r="E19" s="2">
        <v>105480894</v>
      </c>
      <c r="F19" s="33" t="s">
        <v>44</v>
      </c>
      <c r="G19" s="2">
        <v>268</v>
      </c>
      <c r="H19" s="33" t="s">
        <v>46</v>
      </c>
      <c r="I19" s="8"/>
      <c r="J19" s="51">
        <v>322</v>
      </c>
    </row>
    <row r="20" spans="2:10" s="25" customFormat="1" ht="103.5" customHeight="1">
      <c r="B20" s="7">
        <v>11</v>
      </c>
      <c r="C20" s="1" t="s">
        <v>13</v>
      </c>
      <c r="D20" s="4" t="s">
        <v>40</v>
      </c>
      <c r="E20" s="2">
        <v>105480894</v>
      </c>
      <c r="F20" s="33" t="s">
        <v>44</v>
      </c>
      <c r="G20" s="2">
        <v>241</v>
      </c>
      <c r="H20" s="33" t="s">
        <v>47</v>
      </c>
      <c r="I20" s="8"/>
      <c r="J20" s="51">
        <v>342.25</v>
      </c>
    </row>
    <row r="21" spans="2:10" s="25" customFormat="1" ht="103.5" customHeight="1">
      <c r="B21" s="7">
        <v>12</v>
      </c>
      <c r="C21" s="1" t="s">
        <v>13</v>
      </c>
      <c r="D21" s="4" t="s">
        <v>40</v>
      </c>
      <c r="E21" s="2">
        <v>105480894</v>
      </c>
      <c r="F21" s="33" t="s">
        <v>44</v>
      </c>
      <c r="G21" s="2">
        <v>243</v>
      </c>
      <c r="H21" s="33" t="s">
        <v>48</v>
      </c>
      <c r="I21" s="8"/>
      <c r="J21" s="51">
        <v>923.2</v>
      </c>
    </row>
    <row r="22" spans="2:10" s="25" customFormat="1" ht="103.5" customHeight="1">
      <c r="B22" s="7">
        <v>13</v>
      </c>
      <c r="C22" s="1" t="s">
        <v>13</v>
      </c>
      <c r="D22" s="4" t="s">
        <v>40</v>
      </c>
      <c r="E22" s="2">
        <v>105480894</v>
      </c>
      <c r="F22" s="33" t="s">
        <v>44</v>
      </c>
      <c r="G22" s="2">
        <v>291</v>
      </c>
      <c r="H22" s="33" t="s">
        <v>49</v>
      </c>
      <c r="I22" s="8"/>
      <c r="J22" s="51">
        <v>2353.0500000000002</v>
      </c>
    </row>
    <row r="23" spans="2:10" s="25" customFormat="1" ht="103.5" customHeight="1">
      <c r="B23" s="7">
        <v>14</v>
      </c>
      <c r="C23" s="1" t="s">
        <v>13</v>
      </c>
      <c r="D23" s="4" t="s">
        <v>41</v>
      </c>
      <c r="E23" s="2">
        <v>14826097</v>
      </c>
      <c r="F23" s="33" t="s">
        <v>28</v>
      </c>
      <c r="G23" s="2">
        <v>328</v>
      </c>
      <c r="H23" s="33" t="s">
        <v>50</v>
      </c>
      <c r="I23" s="8"/>
      <c r="J23" s="51">
        <v>6450</v>
      </c>
    </row>
    <row r="24" spans="2:10" s="25" customFormat="1" ht="103.5" customHeight="1">
      <c r="B24" s="7">
        <v>15</v>
      </c>
      <c r="C24" s="1" t="s">
        <v>13</v>
      </c>
      <c r="D24" s="3" t="s">
        <v>42</v>
      </c>
      <c r="E24" s="2">
        <v>101476221</v>
      </c>
      <c r="F24" s="33" t="s">
        <v>45</v>
      </c>
      <c r="G24" s="2">
        <v>268</v>
      </c>
      <c r="H24" s="33" t="s">
        <v>46</v>
      </c>
      <c r="I24" s="8"/>
      <c r="J24" s="51">
        <v>9900</v>
      </c>
    </row>
    <row r="25" spans="2:10" s="25" customFormat="1" ht="103.5" customHeight="1">
      <c r="B25" s="7">
        <v>16</v>
      </c>
      <c r="C25" s="1" t="s">
        <v>13</v>
      </c>
      <c r="D25" s="3" t="s">
        <v>51</v>
      </c>
      <c r="E25" s="2">
        <v>60024607</v>
      </c>
      <c r="F25" s="33" t="s">
        <v>58</v>
      </c>
      <c r="G25" s="2">
        <v>165</v>
      </c>
      <c r="H25" s="33" t="s">
        <v>65</v>
      </c>
      <c r="I25" s="8"/>
      <c r="J25" s="51">
        <v>6406</v>
      </c>
    </row>
    <row r="26" spans="2:10" s="25" customFormat="1" ht="103.5" customHeight="1">
      <c r="B26" s="7">
        <v>17</v>
      </c>
      <c r="C26" s="1" t="s">
        <v>13</v>
      </c>
      <c r="D26" s="3" t="s">
        <v>52</v>
      </c>
      <c r="E26" s="2">
        <v>31502555</v>
      </c>
      <c r="F26" s="33" t="s">
        <v>59</v>
      </c>
      <c r="G26" s="2">
        <v>165</v>
      </c>
      <c r="H26" s="33" t="s">
        <v>66</v>
      </c>
      <c r="I26" s="8"/>
      <c r="J26" s="51">
        <v>5165</v>
      </c>
    </row>
    <row r="27" spans="2:10" s="25" customFormat="1" ht="103.5" customHeight="1">
      <c r="B27" s="7">
        <v>18</v>
      </c>
      <c r="C27" s="1" t="s">
        <v>13</v>
      </c>
      <c r="D27" s="3" t="s">
        <v>53</v>
      </c>
      <c r="E27" s="2">
        <v>109842901</v>
      </c>
      <c r="F27" s="33" t="s">
        <v>60</v>
      </c>
      <c r="G27" s="2">
        <v>291</v>
      </c>
      <c r="H27" s="33" t="s">
        <v>49</v>
      </c>
      <c r="I27" s="8"/>
      <c r="J27" s="51">
        <v>1980</v>
      </c>
    </row>
    <row r="28" spans="2:10" s="25" customFormat="1" ht="103.5" customHeight="1">
      <c r="B28" s="7">
        <v>19</v>
      </c>
      <c r="C28" s="1" t="s">
        <v>13</v>
      </c>
      <c r="D28" s="3" t="s">
        <v>54</v>
      </c>
      <c r="E28" s="2">
        <v>109035798</v>
      </c>
      <c r="F28" s="33" t="s">
        <v>61</v>
      </c>
      <c r="G28" s="2">
        <v>268</v>
      </c>
      <c r="H28" s="33" t="s">
        <v>46</v>
      </c>
      <c r="I28" s="8"/>
      <c r="J28" s="51">
        <v>227.7</v>
      </c>
    </row>
    <row r="29" spans="2:10" s="25" customFormat="1" ht="103.5" customHeight="1">
      <c r="B29" s="7">
        <v>20</v>
      </c>
      <c r="C29" s="1" t="s">
        <v>13</v>
      </c>
      <c r="D29" s="3" t="s">
        <v>55</v>
      </c>
      <c r="E29" s="2">
        <v>89771125</v>
      </c>
      <c r="F29" s="33" t="s">
        <v>62</v>
      </c>
      <c r="G29" s="2">
        <v>267</v>
      </c>
      <c r="H29" s="33" t="s">
        <v>29</v>
      </c>
      <c r="I29" s="8"/>
      <c r="J29" s="51">
        <v>4945</v>
      </c>
    </row>
    <row r="30" spans="2:10" s="25" customFormat="1" ht="108">
      <c r="B30" s="7">
        <v>21</v>
      </c>
      <c r="C30" s="1" t="s">
        <v>13</v>
      </c>
      <c r="D30" s="3" t="s">
        <v>56</v>
      </c>
      <c r="E30" s="2">
        <v>93902301</v>
      </c>
      <c r="F30" s="33" t="s">
        <v>63</v>
      </c>
      <c r="G30" s="2">
        <v>141</v>
      </c>
      <c r="H30" s="33" t="s">
        <v>68</v>
      </c>
      <c r="I30" s="8"/>
      <c r="J30" s="51">
        <v>14791.46</v>
      </c>
    </row>
    <row r="31" spans="2:10" s="25" customFormat="1" ht="103.5" customHeight="1">
      <c r="B31" s="7">
        <v>22</v>
      </c>
      <c r="C31" s="1" t="s">
        <v>13</v>
      </c>
      <c r="D31" s="3" t="s">
        <v>57</v>
      </c>
      <c r="E31" s="2">
        <v>100555284</v>
      </c>
      <c r="F31" s="33" t="s">
        <v>64</v>
      </c>
      <c r="G31" s="2">
        <v>214</v>
      </c>
      <c r="H31" s="33" t="s">
        <v>69</v>
      </c>
      <c r="I31" s="8"/>
      <c r="J31" s="51">
        <v>5500</v>
      </c>
    </row>
    <row r="32" spans="2:10" s="25" customFormat="1" ht="103.5" customHeight="1">
      <c r="B32" s="7">
        <v>23</v>
      </c>
      <c r="C32" s="1" t="s">
        <v>13</v>
      </c>
      <c r="D32" s="3" t="s">
        <v>70</v>
      </c>
      <c r="E32" s="2">
        <v>6328288</v>
      </c>
      <c r="F32" s="33" t="s">
        <v>77</v>
      </c>
      <c r="G32" s="2">
        <v>158</v>
      </c>
      <c r="H32" s="33" t="s">
        <v>79</v>
      </c>
      <c r="I32" s="8"/>
      <c r="J32" s="51">
        <v>20160</v>
      </c>
    </row>
    <row r="33" spans="2:10" s="25" customFormat="1" ht="103.5" customHeight="1">
      <c r="B33" s="7">
        <v>24</v>
      </c>
      <c r="C33" s="1" t="s">
        <v>13</v>
      </c>
      <c r="D33" s="3" t="s">
        <v>71</v>
      </c>
      <c r="E33" s="2">
        <v>109842901</v>
      </c>
      <c r="F33" s="33" t="s">
        <v>60</v>
      </c>
      <c r="G33" s="2">
        <v>283</v>
      </c>
      <c r="H33" s="33" t="s">
        <v>80</v>
      </c>
      <c r="I33" s="8"/>
      <c r="J33" s="51">
        <v>240</v>
      </c>
    </row>
    <row r="34" spans="2:10" s="25" customFormat="1" ht="103.5" customHeight="1">
      <c r="B34" s="7">
        <v>25</v>
      </c>
      <c r="C34" s="1" t="s">
        <v>13</v>
      </c>
      <c r="D34" s="3" t="s">
        <v>71</v>
      </c>
      <c r="E34" s="2">
        <v>109842901</v>
      </c>
      <c r="F34" s="33" t="s">
        <v>60</v>
      </c>
      <c r="G34" s="2">
        <v>289</v>
      </c>
      <c r="H34" s="33" t="s">
        <v>81</v>
      </c>
      <c r="I34" s="8"/>
      <c r="J34" s="51">
        <v>3000</v>
      </c>
    </row>
    <row r="35" spans="2:10" s="25" customFormat="1" ht="103.5" customHeight="1">
      <c r="B35" s="7">
        <v>26</v>
      </c>
      <c r="C35" s="1" t="s">
        <v>13</v>
      </c>
      <c r="D35" s="3" t="s">
        <v>72</v>
      </c>
      <c r="E35" s="2">
        <v>3635406</v>
      </c>
      <c r="F35" s="33" t="s">
        <v>25</v>
      </c>
      <c r="G35" s="2">
        <v>268</v>
      </c>
      <c r="H35" s="33" t="s">
        <v>67</v>
      </c>
      <c r="I35" s="8"/>
      <c r="J35" s="51">
        <v>9440</v>
      </c>
    </row>
    <row r="36" spans="2:10" s="25" customFormat="1" ht="103.5" customHeight="1">
      <c r="B36" s="7">
        <v>27</v>
      </c>
      <c r="C36" s="1" t="s">
        <v>13</v>
      </c>
      <c r="D36" s="3" t="s">
        <v>73</v>
      </c>
      <c r="E36" s="2">
        <v>29577969</v>
      </c>
      <c r="F36" s="33" t="s">
        <v>78</v>
      </c>
      <c r="G36" s="2">
        <v>169</v>
      </c>
      <c r="H36" s="33" t="s">
        <v>82</v>
      </c>
      <c r="I36" s="8"/>
      <c r="J36" s="51">
        <v>1950</v>
      </c>
    </row>
    <row r="37" spans="2:10" s="25" customFormat="1" ht="103.5" customHeight="1">
      <c r="B37" s="7">
        <v>28</v>
      </c>
      <c r="C37" s="1" t="s">
        <v>13</v>
      </c>
      <c r="D37" s="3" t="s">
        <v>74</v>
      </c>
      <c r="E37" s="2">
        <v>101476221</v>
      </c>
      <c r="F37" s="33" t="s">
        <v>45</v>
      </c>
      <c r="G37" s="2">
        <v>279</v>
      </c>
      <c r="H37" s="33" t="s">
        <v>83</v>
      </c>
      <c r="I37" s="8"/>
      <c r="J37" s="51">
        <v>10000</v>
      </c>
    </row>
    <row r="38" spans="2:10" s="25" customFormat="1" ht="103.5" customHeight="1">
      <c r="B38" s="7">
        <v>29</v>
      </c>
      <c r="C38" s="1" t="s">
        <v>13</v>
      </c>
      <c r="D38" s="3" t="s">
        <v>75</v>
      </c>
      <c r="E38" s="2">
        <v>109842901</v>
      </c>
      <c r="F38" s="33" t="s">
        <v>60</v>
      </c>
      <c r="G38" s="2">
        <v>243</v>
      </c>
      <c r="H38" s="33" t="s">
        <v>48</v>
      </c>
      <c r="I38" s="8"/>
      <c r="J38" s="51">
        <v>1150</v>
      </c>
    </row>
    <row r="39" spans="2:10" s="25" customFormat="1" ht="103.5" customHeight="1">
      <c r="B39" s="7">
        <v>30</v>
      </c>
      <c r="C39" s="1" t="s">
        <v>13</v>
      </c>
      <c r="D39" s="3" t="s">
        <v>76</v>
      </c>
      <c r="E39" s="2">
        <v>105480894</v>
      </c>
      <c r="F39" s="33" t="s">
        <v>44</v>
      </c>
      <c r="G39" s="2">
        <v>292</v>
      </c>
      <c r="H39" s="33" t="s">
        <v>30</v>
      </c>
      <c r="I39" s="8"/>
      <c r="J39" s="51">
        <v>7737</v>
      </c>
    </row>
    <row r="40" spans="2:10" s="25" customFormat="1" ht="130.5" customHeight="1">
      <c r="B40" s="7">
        <v>31</v>
      </c>
      <c r="C40" s="1" t="s">
        <v>13</v>
      </c>
      <c r="D40" s="3" t="s">
        <v>84</v>
      </c>
      <c r="E40" s="2">
        <v>332917</v>
      </c>
      <c r="F40" s="33" t="s">
        <v>91</v>
      </c>
      <c r="G40" s="2">
        <v>165</v>
      </c>
      <c r="H40" s="33" t="s">
        <v>65</v>
      </c>
      <c r="I40" s="8"/>
      <c r="J40" s="52">
        <v>24762.01</v>
      </c>
    </row>
    <row r="41" spans="2:10" s="25" customFormat="1" ht="103.5" customHeight="1">
      <c r="B41" s="7">
        <v>32</v>
      </c>
      <c r="C41" s="1" t="s">
        <v>13</v>
      </c>
      <c r="D41" s="3" t="s">
        <v>85</v>
      </c>
      <c r="E41" s="2">
        <v>16900979</v>
      </c>
      <c r="F41" s="33" t="s">
        <v>92</v>
      </c>
      <c r="G41" s="2">
        <v>141</v>
      </c>
      <c r="H41" s="33" t="s">
        <v>68</v>
      </c>
      <c r="I41" s="8"/>
      <c r="J41" s="52">
        <v>2395</v>
      </c>
    </row>
    <row r="42" spans="2:10" s="25" customFormat="1" ht="103.5" customHeight="1">
      <c r="B42" s="7">
        <v>33</v>
      </c>
      <c r="C42" s="1" t="s">
        <v>13</v>
      </c>
      <c r="D42" s="3" t="s">
        <v>86</v>
      </c>
      <c r="E42" s="2">
        <v>34584072</v>
      </c>
      <c r="F42" s="33" t="s">
        <v>93</v>
      </c>
      <c r="G42" s="2">
        <v>171</v>
      </c>
      <c r="H42" s="33" t="s">
        <v>95</v>
      </c>
      <c r="I42" s="8"/>
      <c r="J42" s="52">
        <v>1420</v>
      </c>
    </row>
    <row r="43" spans="2:10" s="25" customFormat="1" ht="103.5" customHeight="1">
      <c r="B43" s="7">
        <v>34</v>
      </c>
      <c r="C43" s="1" t="s">
        <v>13</v>
      </c>
      <c r="D43" s="3" t="s">
        <v>87</v>
      </c>
      <c r="E43" s="2">
        <v>3306224</v>
      </c>
      <c r="F43" s="33" t="s">
        <v>94</v>
      </c>
      <c r="G43" s="2">
        <v>211</v>
      </c>
      <c r="H43" s="33" t="s">
        <v>27</v>
      </c>
      <c r="I43" s="8"/>
      <c r="J43" s="52">
        <v>4000</v>
      </c>
    </row>
    <row r="44" spans="2:10" s="25" customFormat="1" ht="103.5" customHeight="1">
      <c r="B44" s="7">
        <v>35</v>
      </c>
      <c r="C44" s="1" t="s">
        <v>13</v>
      </c>
      <c r="D44" s="3" t="s">
        <v>88</v>
      </c>
      <c r="E44" s="2">
        <v>31502555</v>
      </c>
      <c r="F44" s="33" t="s">
        <v>59</v>
      </c>
      <c r="G44" s="2">
        <v>165</v>
      </c>
      <c r="H44" s="33" t="s">
        <v>65</v>
      </c>
      <c r="I44" s="8"/>
      <c r="J44" s="52">
        <v>1487.5</v>
      </c>
    </row>
    <row r="45" spans="2:10" s="25" customFormat="1" ht="103.5" customHeight="1">
      <c r="B45" s="7">
        <v>36</v>
      </c>
      <c r="C45" s="1" t="s">
        <v>13</v>
      </c>
      <c r="D45" s="3" t="s">
        <v>89</v>
      </c>
      <c r="E45" s="2">
        <v>109842901</v>
      </c>
      <c r="F45" s="33" t="s">
        <v>60</v>
      </c>
      <c r="G45" s="2">
        <v>268</v>
      </c>
      <c r="H45" s="33" t="s">
        <v>46</v>
      </c>
      <c r="I45" s="8"/>
      <c r="J45" s="52">
        <v>2484</v>
      </c>
    </row>
    <row r="46" spans="2:10" s="25" customFormat="1" ht="103.5" customHeight="1">
      <c r="B46" s="7">
        <v>37</v>
      </c>
      <c r="C46" s="1" t="s">
        <v>13</v>
      </c>
      <c r="D46" s="3" t="s">
        <v>90</v>
      </c>
      <c r="E46" s="2">
        <v>6039022</v>
      </c>
      <c r="F46" s="33" t="s">
        <v>26</v>
      </c>
      <c r="G46" s="2">
        <v>282</v>
      </c>
      <c r="H46" s="33" t="s">
        <v>96</v>
      </c>
      <c r="I46" s="8"/>
      <c r="J46" s="52">
        <v>315</v>
      </c>
    </row>
    <row r="47" spans="2:10" s="25" customFormat="1" ht="103.5" customHeight="1">
      <c r="B47" s="7">
        <v>38</v>
      </c>
      <c r="C47" s="1" t="s">
        <v>13</v>
      </c>
      <c r="D47" s="3" t="s">
        <v>97</v>
      </c>
      <c r="E47" s="2">
        <v>6039022</v>
      </c>
      <c r="F47" s="33" t="s">
        <v>26</v>
      </c>
      <c r="G47" s="2">
        <v>283</v>
      </c>
      <c r="H47" s="33" t="s">
        <v>80</v>
      </c>
      <c r="I47" s="8"/>
      <c r="J47" s="51">
        <v>335</v>
      </c>
    </row>
    <row r="48" spans="2:10" s="25" customFormat="1" ht="103.5" customHeight="1">
      <c r="B48" s="7">
        <v>39</v>
      </c>
      <c r="C48" s="1" t="s">
        <v>13</v>
      </c>
      <c r="D48" s="4" t="s">
        <v>90</v>
      </c>
      <c r="E48" s="2">
        <v>6039022</v>
      </c>
      <c r="F48" s="33" t="s">
        <v>26</v>
      </c>
      <c r="G48" s="2">
        <v>297</v>
      </c>
      <c r="H48" s="33" t="s">
        <v>37</v>
      </c>
      <c r="I48" s="8"/>
      <c r="J48" s="51">
        <v>6380</v>
      </c>
    </row>
    <row r="49" spans="2:10" s="26" customFormat="1" ht="33.75" customHeight="1">
      <c r="B49" s="48" t="s">
        <v>10</v>
      </c>
      <c r="C49" s="48"/>
      <c r="D49" s="48"/>
      <c r="E49" s="48"/>
      <c r="F49" s="48"/>
      <c r="G49" s="48"/>
      <c r="H49" s="48"/>
      <c r="I49" s="48"/>
      <c r="J49" s="53">
        <f>SUM(J10:J48)</f>
        <v>181356.35</v>
      </c>
    </row>
    <row r="50" spans="2:10" s="26" customFormat="1" ht="63" customHeight="1">
      <c r="B50" s="9">
        <v>1</v>
      </c>
      <c r="C50" s="5" t="s">
        <v>14</v>
      </c>
      <c r="D50" s="4" t="s">
        <v>98</v>
      </c>
      <c r="E50" s="9">
        <v>83124918</v>
      </c>
      <c r="F50" s="1" t="s">
        <v>100</v>
      </c>
      <c r="G50" s="2">
        <v>326</v>
      </c>
      <c r="H50" s="1" t="s">
        <v>100</v>
      </c>
      <c r="I50" s="8"/>
      <c r="J50" s="13">
        <v>56730</v>
      </c>
    </row>
    <row r="51" spans="2:10" s="26" customFormat="1" ht="60.75" customHeight="1">
      <c r="B51" s="9">
        <v>2</v>
      </c>
      <c r="C51" s="5" t="s">
        <v>14</v>
      </c>
      <c r="D51" s="4" t="s">
        <v>99</v>
      </c>
      <c r="E51" s="9">
        <v>4741498</v>
      </c>
      <c r="F51" s="1" t="s">
        <v>50</v>
      </c>
      <c r="G51" s="2">
        <v>328</v>
      </c>
      <c r="H51" s="1" t="s">
        <v>50</v>
      </c>
      <c r="I51" s="8"/>
      <c r="J51" s="13">
        <v>89950</v>
      </c>
    </row>
    <row r="52" spans="2:10" s="27" customFormat="1" ht="100.5" customHeight="1">
      <c r="B52" s="9">
        <v>3</v>
      </c>
      <c r="C52" s="5" t="s">
        <v>14</v>
      </c>
      <c r="D52" s="6" t="s">
        <v>101</v>
      </c>
      <c r="E52" s="9">
        <v>24408999</v>
      </c>
      <c r="F52" s="1" t="s">
        <v>103</v>
      </c>
      <c r="G52" s="2">
        <v>113</v>
      </c>
      <c r="H52" s="1" t="s">
        <v>105</v>
      </c>
      <c r="I52" s="8"/>
      <c r="J52" s="13">
        <v>2630</v>
      </c>
    </row>
    <row r="53" spans="2:10" s="27" customFormat="1" ht="111.75" customHeight="1">
      <c r="B53" s="9">
        <v>4</v>
      </c>
      <c r="C53" s="5" t="s">
        <v>14</v>
      </c>
      <c r="D53" s="10" t="s">
        <v>102</v>
      </c>
      <c r="E53" s="2">
        <v>21059411</v>
      </c>
      <c r="F53" s="1" t="s">
        <v>104</v>
      </c>
      <c r="G53" s="2">
        <v>113</v>
      </c>
      <c r="H53" s="1" t="s">
        <v>105</v>
      </c>
      <c r="I53" s="8"/>
      <c r="J53" s="13">
        <v>3584</v>
      </c>
    </row>
    <row r="54" spans="2:10" s="27" customFormat="1" ht="41.25" customHeight="1">
      <c r="B54" s="48" t="s">
        <v>10</v>
      </c>
      <c r="C54" s="48"/>
      <c r="D54" s="48"/>
      <c r="E54" s="48"/>
      <c r="F54" s="48"/>
      <c r="G54" s="48"/>
      <c r="H54" s="48"/>
      <c r="I54" s="48"/>
      <c r="J54" s="53">
        <f>SUM(J50:J53)</f>
        <v>152894</v>
      </c>
    </row>
    <row r="55" spans="2:10" s="27" customFormat="1" ht="104.25" customHeight="1">
      <c r="B55" s="1">
        <v>1</v>
      </c>
      <c r="C55" s="1" t="s">
        <v>19</v>
      </c>
      <c r="D55" s="11" t="s">
        <v>106</v>
      </c>
      <c r="E55" s="2">
        <v>9929290</v>
      </c>
      <c r="F55" s="1" t="s">
        <v>107</v>
      </c>
      <c r="G55" s="2">
        <v>113</v>
      </c>
      <c r="H55" s="1" t="s">
        <v>105</v>
      </c>
      <c r="I55" s="12"/>
      <c r="J55" s="54">
        <v>15750</v>
      </c>
    </row>
    <row r="56" spans="2:10" s="27" customFormat="1" ht="41.25" customHeight="1">
      <c r="B56" s="46" t="s">
        <v>10</v>
      </c>
      <c r="C56" s="47"/>
      <c r="D56" s="47"/>
      <c r="E56" s="47"/>
      <c r="F56" s="47"/>
      <c r="G56" s="47"/>
      <c r="H56" s="47"/>
      <c r="I56" s="47"/>
      <c r="J56" s="53">
        <f>J55</f>
        <v>15750</v>
      </c>
    </row>
    <row r="57" spans="2:10" s="26" customFormat="1" ht="96" customHeight="1">
      <c r="B57" s="5">
        <v>1</v>
      </c>
      <c r="C57" s="5" t="s">
        <v>16</v>
      </c>
      <c r="D57" s="6" t="s">
        <v>108</v>
      </c>
      <c r="E57" s="2">
        <v>3306518</v>
      </c>
      <c r="F57" s="1" t="s">
        <v>111</v>
      </c>
      <c r="G57" s="2">
        <v>112</v>
      </c>
      <c r="H57" s="1" t="s">
        <v>113</v>
      </c>
      <c r="I57" s="8"/>
      <c r="J57" s="13">
        <v>9342.0499999999993</v>
      </c>
    </row>
    <row r="58" spans="2:10" s="26" customFormat="1" ht="96" customHeight="1">
      <c r="B58" s="5">
        <v>2</v>
      </c>
      <c r="C58" s="5" t="s">
        <v>16</v>
      </c>
      <c r="D58" s="6" t="s">
        <v>109</v>
      </c>
      <c r="E58" s="2">
        <v>326445</v>
      </c>
      <c r="F58" s="1" t="s">
        <v>112</v>
      </c>
      <c r="G58" s="2">
        <v>111</v>
      </c>
      <c r="H58" s="1" t="s">
        <v>114</v>
      </c>
      <c r="I58" s="8"/>
      <c r="J58" s="13">
        <v>37981.85</v>
      </c>
    </row>
    <row r="59" spans="2:10" s="26" customFormat="1" ht="96" customHeight="1">
      <c r="B59" s="5">
        <v>3</v>
      </c>
      <c r="C59" s="5" t="s">
        <v>16</v>
      </c>
      <c r="D59" s="6" t="s">
        <v>110</v>
      </c>
      <c r="E59" s="2">
        <v>9929290</v>
      </c>
      <c r="F59" s="1" t="s">
        <v>107</v>
      </c>
      <c r="G59" s="2">
        <v>113</v>
      </c>
      <c r="H59" s="1" t="s">
        <v>105</v>
      </c>
      <c r="I59" s="8"/>
      <c r="J59" s="13">
        <v>1237.5</v>
      </c>
    </row>
    <row r="60" spans="2:10" s="26" customFormat="1" ht="46.5" customHeight="1">
      <c r="B60" s="44" t="s">
        <v>10</v>
      </c>
      <c r="C60" s="45"/>
      <c r="D60" s="45"/>
      <c r="E60" s="45"/>
      <c r="F60" s="45"/>
      <c r="G60" s="45"/>
      <c r="H60" s="45"/>
      <c r="I60" s="45"/>
      <c r="J60" s="53">
        <f>SUM(J57:J59)</f>
        <v>48561.399999999994</v>
      </c>
    </row>
    <row r="61" spans="2:10" ht="37.5" customHeight="1">
      <c r="B61" s="48" t="s">
        <v>15</v>
      </c>
      <c r="C61" s="48"/>
      <c r="D61" s="48"/>
      <c r="E61" s="48"/>
      <c r="F61" s="48"/>
      <c r="G61" s="48"/>
      <c r="H61" s="48"/>
      <c r="I61" s="48"/>
      <c r="J61" s="53">
        <f>J49+J54+J56+J60</f>
        <v>398561.75</v>
      </c>
    </row>
    <row r="62" spans="2:10" ht="24" customHeight="1">
      <c r="B62" s="36"/>
      <c r="C62" s="37"/>
      <c r="D62" s="37"/>
      <c r="E62" s="37"/>
      <c r="F62" s="37"/>
      <c r="G62" s="37"/>
      <c r="H62" s="37"/>
      <c r="I62" s="37"/>
      <c r="J62" s="38"/>
    </row>
    <row r="63" spans="2:10" ht="14.25" customHeight="1">
      <c r="B63" s="28"/>
      <c r="C63" s="28"/>
      <c r="D63" s="28"/>
    </row>
    <row r="64" spans="2:10" ht="14.25" customHeight="1">
      <c r="B64" s="32"/>
      <c r="C64" s="32"/>
      <c r="D64" s="32"/>
    </row>
  </sheetData>
  <autoFilter ref="B9:J9">
    <filterColumn colId="5" showButton="0"/>
  </autoFilter>
  <mergeCells count="14">
    <mergeCell ref="B62:J62"/>
    <mergeCell ref="B1:J1"/>
    <mergeCell ref="G9:H9"/>
    <mergeCell ref="B2:J2"/>
    <mergeCell ref="B4:J4"/>
    <mergeCell ref="B5:J5"/>
    <mergeCell ref="B6:J6"/>
    <mergeCell ref="B7:J7"/>
    <mergeCell ref="B3:J3"/>
    <mergeCell ref="B60:I60"/>
    <mergeCell ref="B56:I56"/>
    <mergeCell ref="B61:I61"/>
    <mergeCell ref="B49:I49"/>
    <mergeCell ref="B54:I54"/>
  </mergeCells>
  <pageMargins left="0.59055118110236227" right="0.51181102362204722" top="0.43" bottom="0.39" header="0.31496062992125984" footer="0.64"/>
  <pageSetup scale="39" fitToHeight="0"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NUMERAL 11</vt:lpstr>
      <vt:lpstr>'REPORTE NUMERAL 11'!Área_de_impresión</vt:lpstr>
      <vt:lpstr>'REPORTE NUMERAL 11'!Títulos_a_imprimir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2026-05-06T21:30:17Z</cp:lastPrinted>
  <dcterms:created xsi:type="dcterms:W3CDTF">2018-07-04T14:55:56Z</dcterms:created>
  <dcterms:modified xsi:type="dcterms:W3CDTF">2026-05-06T21:30:19Z</dcterms:modified>
</cp:coreProperties>
</file>