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Acceso a Informacion Publica\2022\Información para subir portal Web\Administrativa\Abril 2022\"/>
    </mc:Choice>
  </mc:AlternateContent>
  <bookViews>
    <workbookView xWindow="0" yWindow="0" windowWidth="20490" windowHeight="6600"/>
  </bookViews>
  <sheets>
    <sheet name="REPORTE NUMERAL 11" sheetId="1" r:id="rId1"/>
  </sheets>
  <definedNames>
    <definedName name="_xlnm._FilterDatabase" localSheetId="0" hidden="1">'REPORTE NUMERAL 11'!$A$14:$I$14</definedName>
    <definedName name="_xlnm.Print_Area" localSheetId="0">'REPORTE NUMERAL 11'!$A$6:$I$40</definedName>
    <definedName name="_xlnm.Print_Titles" localSheetId="0">'REPORTE NUMERAL 11'!$14:$14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I26" i="1" l="1"/>
  <c r="I36" i="1" l="1"/>
  <c r="I38" i="1" s="1"/>
</calcChain>
</file>

<file path=xl/sharedStrings.xml><?xml version="1.0" encoding="utf-8"?>
<sst xmlns="http://schemas.openxmlformats.org/spreadsheetml/2006/main" count="98" uniqueCount="73">
  <si>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</si>
  <si>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</si>
  <si>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</si>
  <si>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</si>
  <si>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</si>
  <si>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</si>
  <si>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</si>
  <si>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</si>
  <si>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</si>
  <si>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Total Proceso</t>
  </si>
  <si>
    <t>Total Entidad:</t>
  </si>
  <si>
    <t>Valores expresados en Quetzales</t>
  </si>
  <si>
    <t>Periodo del 01 al 31 de agosto de 2018</t>
  </si>
  <si>
    <t>COMPRA DE BAJA CUANTÍA (ART.43 INCISO A)</t>
  </si>
  <si>
    <t>PROCEDIMIENTOS REGULADOS POR EL ARTÍCULO 44 LCE (CASOS DE EXCEPCIÓN)</t>
  </si>
  <si>
    <t>COMPRA DIRECTA CON OFERTA ELECTRÓNICA (ART.43 LCE INCISO B)</t>
  </si>
  <si>
    <t xml:space="preserve">TOTAL DEL PROCESO </t>
  </si>
  <si>
    <t>Precio Unitario</t>
  </si>
  <si>
    <t xml:space="preserve">TELEFONÍA </t>
  </si>
  <si>
    <t xml:space="preserve">COMUNICACIONES CELULARES SOCIEDAD ANÓNIMA </t>
  </si>
  <si>
    <t xml:space="preserve">AGUA </t>
  </si>
  <si>
    <t xml:space="preserve">ENERGÍA ELÉCTRICA </t>
  </si>
  <si>
    <t xml:space="preserve">EMPRESA MUNICIPAL DE AGUA DE LA CIUDAD DE GUATEMALA </t>
  </si>
  <si>
    <t xml:space="preserve">Características del proveedor </t>
  </si>
  <si>
    <t>TELEFONÍA</t>
  </si>
  <si>
    <t>COLUMBUS NETWORKS DE GUATEMALA LIMITADA</t>
  </si>
  <si>
    <t>ELEVACIONES TECNICAS, SOCIEDAD ANÓNIMA</t>
  </si>
  <si>
    <t>TELECOMUNICACIONES DE GUATEMALA, SOCIEDAD ANÓNIMA</t>
  </si>
  <si>
    <t xml:space="preserve">EMPRESA ELÉCTRICA DE GUATEMALA, SOCIEDAD ANÓNIMA </t>
  </si>
  <si>
    <t>Periodo del 01 al 30 de Abril de 2022</t>
  </si>
  <si>
    <t>PRODUCTOS PLÁSTICOS, NYLON, VINIL Y P.V.C.</t>
  </si>
  <si>
    <t xml:space="preserve"> ACCESORIOS Y REPUESTOS EN GENERAL</t>
  </si>
  <si>
    <t>GONZALEZ PEREZ RICARDO DAVE</t>
  </si>
  <si>
    <t>DERECHOS DE BIENES INTANGIBLES</t>
  </si>
  <si>
    <t>OROZCO BARRIOS DE FUENTES YESENIA LISBETH</t>
  </si>
  <si>
    <t>Adquisición de 50 porta hojas de pared, para rotulación de parqueos en al área del sótano y primer nivel de la Secretaría de Inteligencia Estratégica del Estado.</t>
  </si>
  <si>
    <t>IMPRESIÓN, ENCUADERNACIÓN Y
REPRODUCCIÓN</t>
  </si>
  <si>
    <t xml:space="preserve"> PAPEL DE ESCRITORIO</t>
  </si>
  <si>
    <t>Adquisición de tintas y tóner, para la Secretaría de Inteligencia Estratégica del Estado.</t>
  </si>
  <si>
    <t>MOBILIARIO Y EQUIPO DE OFICINA</t>
  </si>
  <si>
    <t>Servicio de enlace de internet primario, para uso de los funcionarios y servidores públicos que laboran en la Secretaría de Inteligencia Estratégica del Estado, correspondiente al mes de marzo de 2022.</t>
  </si>
  <si>
    <t>El servicio de enlace de internet redundante, correspondiente al mes de marzo 2022, utilizado por la Secretaría de Inteligencia Estratégica del Estado.</t>
  </si>
  <si>
    <t xml:space="preserve">Servicio de telefonía móvil (90 líneas), correspondiente al período del 01 al 31 de marzo del año 2022, utilizado por los funcionarios y servidores públicos que laboran en la Secretaría de Inteligencia Estratégica del Estado, para el desarrollo de sus funciones diarias. </t>
  </si>
  <si>
    <t>Servicio de alcantarillado municipal de agua, para uso del edificio de la Secretaría de Inteligencia Estratégica del Estado, correspondiente al mes de marzo del año 2021.</t>
  </si>
  <si>
    <t xml:space="preserve">Servicio de energía eléctrica del contador F-88571, correlativo No. 660109, del edificio de la Secretaría de Inteligencia Estratégica del Estado, correspondiente al mes de marzo del año 2022. </t>
  </si>
  <si>
    <t>PRODUCTOS PLÁSTICOS, NYLON, VINIL Y P.V.C</t>
  </si>
  <si>
    <t>W. F. SIEBOLD Y COMPAÑIA SOCIEDAD ANÓNIMA</t>
  </si>
  <si>
    <t>ACUMULADORES IBERIA SOCIEDAD ANÓNIMA</t>
  </si>
  <si>
    <t>TRANSACCIONES Y TRANSFERENCIAS SOCIEDAD ANÓNIMA</t>
  </si>
  <si>
    <t>COFIÑO STAHL Y COMPAÑIA SOCIEDAD ANÓNIMA</t>
  </si>
  <si>
    <t>PAPELES COMERCIALES SOCIEDAD ANÓNIMA</t>
  </si>
  <si>
    <t>AMAZING ART PRINT, SOCIEDAD ANÓNIMA</t>
  </si>
  <si>
    <t>SIGNS COMUNICACION VISUAL SOCIEDAD ANÓNIMA</t>
  </si>
  <si>
    <t>COMPAÑIA INTERNACIONAL DE PRODUCTOS Y SERVICIOS SOCIEDAD ANÓNIMA</t>
  </si>
  <si>
    <t>SUMINISTROS INFORMATICOS SOCIEDAD ANÓNIMA</t>
  </si>
  <si>
    <t>SMART OFFICE SOCIEDAD ANÓNIMA</t>
  </si>
  <si>
    <t xml:space="preserve">MANTENIMIENTO Y REPARACIÓN DE MEDIOS DE TRANSPORTE </t>
  </si>
  <si>
    <t>Servicio de 48 Firmas Electrónicas Avanzadas, para firmar documentos digitales por funcionarios y servidores públicos que laboran en la Secretaría de Inteligencia Estratégica del Estado.</t>
  </si>
  <si>
    <t>1 Servicio de mantenimiento preventivo para fotocopiadora multifuncional, modelo BIZHUB-C300i, ubicada en el área de Reproducciones de la Dirección Administrativa de la Secretaría de Inteligencia Estratégica del Estado.</t>
  </si>
  <si>
    <t>Adquisición de escritorios de diferentes medidas, tipo L, para la Secretaría de Inteligencia Estratégica del Estado.</t>
  </si>
  <si>
    <t xml:space="preserve">MANTENIMIENTO Y REPARACIÓN DE EDIFICIOS </t>
  </si>
  <si>
    <t>MANTENIMIENTO Y REPARACIÓN DE EQUIPO DE OFICINA</t>
  </si>
  <si>
    <t xml:space="preserve">MANTENIMIENTO Y REPARACIÓN DE EQUIPO DE COMPUTO </t>
  </si>
  <si>
    <t>2 Servicios de mantenimiento preventivo para elevadores, para realizar el mantenimiento preventivo a los elevadores marca DOVER EF 0564 y EF0565, ubicados en el edificio de la SIE, correspondientes al mes de abril del año 2022.</t>
  </si>
  <si>
    <t>50 servicios de impresión de afiches, full color en vinil y 30 servicios de impresión de calcomanías circulares full color, vinil adhesivo, para dar continuidad a la campa ña de concienciación y prevención contra el COVID-19.</t>
  </si>
  <si>
    <t>Adquisición de 285 Resmas (500 unidades), de Papel bond; Gramaje: 70; Tamaño: Carta, para contar con existencia de este producto y así proveer al Despacho Superior, Subsecretar ías,
Departamentos, Secciones y Unidades de la Secretaría de Inteligencia Estratégica del Estado.</t>
  </si>
  <si>
    <t>Servicio de telefonía fija, correspondiente al mes de marzo de 2022, utilizado en las instalaciones de la Secretaría de Inteligencia Estratégica del Estado.</t>
  </si>
  <si>
    <t>Adquisición de 1 batería de 12 voltios, 14 placas, para uso en el vehículo tipo camioneta, marca Toyota, línea Prado, modelo 2012, color Gris Metálico, propiedad de la Secretaría de Inteligencia Estratégica del Estado.</t>
  </si>
  <si>
    <t>Servicio de mantenimiento preventivo a 35 impresoras, que se encuentran activas en las diferentes Direcciones de la Secretaría de Inteligencia Estratégica del Estado.</t>
  </si>
  <si>
    <t>TINTES, PINTURAS Y COLORANTES</t>
  </si>
  <si>
    <t>Adquisición de 30 Porta nombres (personificado); para uso en las distintas reuniones institucionales coordinadas por la Secretaría de Inteligencia Estratégica del Estado.</t>
  </si>
  <si>
    <t>Servicio menor, desmonte, monte de discos, sangrado del sistema de frenos, torno de discos, cambio de pastillas de freno delanteras y traseras, para el vehículo tipo Camioneta, marca Toyota, Línea Prado modelo 2012, propiedad de la Secretaría de Inteligencia Estratégica del Estado.</t>
  </si>
  <si>
    <t>1 Servicio de mantenimiento mayor, para el vehículo tipo Camioneta, marca Toyota, Línea 4Runner, color Negro Mica, modelo 2018, propiedad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</si>
</sst>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6"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
      <sz val="10.5"/>
      <color rgb="FF000000"/>
      <name val="Montserrat"/>
      <family val="3"/>
    </font>
    <font>
      <sz val="10.5"/>
      <color rgb="FF00000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4" fillId="0" borderId="0" applyFont="0" applyFill="0" applyBorder="0" applyAlignment="0" applyProtection="0"/>
  </cellStyleXfs>
  <cellXfs count="100">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1" fillId="0" borderId="0" xfId="0" applyFont="1" applyAlignment="1">
      <alignment horizontal="left"/>
    </xf>
    <xf numFmtId="0" fontId="1" fillId="3" borderId="0" xfId="0" applyFont="1" applyFill="1" applyAlignment="1">
      <alignment horizontal="left"/>
    </xf>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7" fillId="0" borderId="1" xfId="0" applyFont="1" applyBorder="1" applyAlignment="1">
      <alignment horizontal="center" vertical="center"/>
    </xf>
    <xf numFmtId="0" fontId="7" fillId="0" borderId="1" xfId="0" applyFont="1" applyBorder="1" applyAlignment="1">
      <alignment horizontal="justify" vertical="center" wrapText="1"/>
    </xf>
    <xf numFmtId="43" fontId="7" fillId="0" borderId="7" xfId="1" applyFont="1" applyBorder="1" applyAlignment="1">
      <alignment horizontal="right" vertical="center" wrapText="1"/>
    </xf>
    <xf numFmtId="43" fontId="7" fillId="0" borderId="7" xfId="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3" xfId="0" applyFont="1" applyBorder="1" applyAlignment="1">
      <alignment horizontal="center"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justify" vertical="center" wrapText="1"/>
    </xf>
    <xf numFmtId="43" fontId="7" fillId="3" borderId="7" xfId="1" applyFont="1" applyFill="1" applyBorder="1" applyAlignment="1">
      <alignment horizontal="right" vertical="center" wrapText="1"/>
    </xf>
    <xf numFmtId="43" fontId="7" fillId="3" borderId="7" xfId="1"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15" xfId="0" applyFont="1" applyBorder="1" applyAlignment="1">
      <alignment horizontal="right" vertical="center"/>
    </xf>
    <xf numFmtId="43" fontId="9" fillId="0" borderId="8" xfId="1" applyFont="1" applyBorder="1" applyAlignment="1">
      <alignment horizontal="center" vertical="center"/>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right" vertical="center"/>
    </xf>
    <xf numFmtId="43" fontId="7" fillId="0" borderId="0" xfId="1" applyFont="1" applyAlignment="1">
      <alignment horizontal="center" vertical="center"/>
    </xf>
    <xf numFmtId="0" fontId="9" fillId="0" borderId="2" xfId="0" applyFont="1" applyFill="1" applyBorder="1" applyAlignment="1">
      <alignment horizontal="right" vertical="center"/>
    </xf>
    <xf numFmtId="43" fontId="9" fillId="0" borderId="2" xfId="1" applyFont="1" applyFill="1" applyBorder="1" applyAlignment="1">
      <alignment horizontal="center" vertical="center"/>
    </xf>
    <xf numFmtId="0" fontId="7" fillId="0" borderId="0" xfId="0" applyFont="1" applyAlignment="1">
      <alignment horizontal="right"/>
    </xf>
    <xf numFmtId="43" fontId="7" fillId="0" borderId="0" xfId="1" applyFont="1" applyAlignment="1">
      <alignment horizontal="left"/>
    </xf>
    <xf numFmtId="0" fontId="7"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right"/>
    </xf>
    <xf numFmtId="0" fontId="10" fillId="3" borderId="1" xfId="0" applyFont="1" applyFill="1" applyBorder="1" applyAlignment="1">
      <alignment horizontal="justify" vertical="center" wrapText="1"/>
    </xf>
    <xf numFmtId="0" fontId="6" fillId="3" borderId="1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7" fillId="3" borderId="16" xfId="0" applyFont="1" applyFill="1" applyBorder="1" applyAlignment="1">
      <alignment horizontal="justify" vertical="center" wrapText="1"/>
    </xf>
    <xf numFmtId="0" fontId="11"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3" xfId="0" applyFont="1" applyFill="1" applyBorder="1" applyAlignment="1">
      <alignment horizontal="center" vertical="center" wrapText="1"/>
    </xf>
    <xf numFmtId="43" fontId="12" fillId="2" borderId="10" xfId="1" applyFont="1" applyFill="1" applyBorder="1" applyAlignment="1">
      <alignment horizontal="center" vertical="center"/>
    </xf>
    <xf numFmtId="0" fontId="12" fillId="2" borderId="6" xfId="0" applyFont="1" applyFill="1" applyBorder="1" applyAlignment="1">
      <alignment horizontal="justify" vertical="center"/>
    </xf>
    <xf numFmtId="0" fontId="6" fillId="3" borderId="1"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10" fillId="0" borderId="5" xfId="0" applyFont="1" applyBorder="1" applyAlignment="1">
      <alignment horizontal="justify" vertical="center" wrapText="1"/>
    </xf>
    <xf numFmtId="0" fontId="9" fillId="0" borderId="0" xfId="0" applyFont="1" applyAlignment="1">
      <alignment horizontal="justify" vertical="center"/>
    </xf>
    <xf numFmtId="0" fontId="7" fillId="0" borderId="0" xfId="0" applyNumberFormat="1" applyFont="1" applyAlignment="1">
      <alignment horizontal="justify" vertical="center"/>
    </xf>
    <xf numFmtId="43" fontId="7" fillId="0" borderId="0" xfId="1" applyFont="1"/>
    <xf numFmtId="0" fontId="5" fillId="3" borderId="0" xfId="0" applyFont="1" applyFill="1"/>
    <xf numFmtId="0" fontId="5" fillId="3" borderId="0" xfId="0" applyFont="1" applyFill="1" applyAlignment="1">
      <alignment horizontal="left" vertical="center"/>
    </xf>
    <xf numFmtId="0" fontId="5" fillId="3" borderId="0" xfId="0" applyFont="1" applyFill="1" applyAlignment="1">
      <alignment horizontal="left"/>
    </xf>
    <xf numFmtId="0" fontId="5" fillId="0" borderId="0" xfId="0" applyNumberFormat="1" applyFont="1" applyAlignment="1">
      <alignment horizontal="left"/>
    </xf>
    <xf numFmtId="0" fontId="8" fillId="3" borderId="1" xfId="0" applyFont="1" applyFill="1" applyBorder="1" applyAlignment="1">
      <alignment horizontal="justify" vertical="center" wrapText="1"/>
    </xf>
    <xf numFmtId="0" fontId="9" fillId="3" borderId="1" xfId="0" applyFont="1" applyFill="1" applyBorder="1" applyAlignment="1">
      <alignment horizontal="justify" vertical="center" wrapText="1"/>
    </xf>
    <xf numFmtId="0" fontId="9" fillId="3" borderId="14" xfId="0" applyFont="1" applyFill="1" applyBorder="1" applyAlignment="1">
      <alignment horizontal="right" vertical="center"/>
    </xf>
    <xf numFmtId="43" fontId="9" fillId="3" borderId="7" xfId="1" applyFont="1" applyFill="1" applyBorder="1" applyAlignment="1">
      <alignment horizontal="center" vertical="center"/>
    </xf>
    <xf numFmtId="0" fontId="10" fillId="3" borderId="11" xfId="0" applyFont="1" applyFill="1" applyBorder="1" applyAlignment="1">
      <alignment horizontal="center" vertical="center"/>
    </xf>
    <xf numFmtId="0" fontId="7" fillId="3" borderId="0" xfId="0" applyFont="1" applyFill="1" applyAlignment="1">
      <alignment horizontal="justify" vertical="center" wrapText="1"/>
    </xf>
    <xf numFmtId="43" fontId="7" fillId="3" borderId="7" xfId="1" applyFont="1" applyFill="1" applyBorder="1" applyAlignment="1">
      <alignment horizontal="center" vertical="center"/>
    </xf>
    <xf numFmtId="0" fontId="8" fillId="3" borderId="11" xfId="0" applyFont="1" applyFill="1" applyBorder="1" applyAlignment="1">
      <alignment horizontal="center" vertical="center"/>
    </xf>
    <xf numFmtId="0" fontId="9" fillId="0" borderId="0" xfId="0" applyFont="1" applyBorder="1" applyAlignment="1">
      <alignment horizontal="center" vertical="center" wrapText="1"/>
    </xf>
    <xf numFmtId="0" fontId="7" fillId="3" borderId="16" xfId="0" quotePrefix="1" applyFont="1" applyFill="1" applyBorder="1" applyAlignment="1">
      <alignment horizontal="justify" vertical="center" wrapText="1"/>
    </xf>
    <xf numFmtId="0" fontId="14" fillId="0" borderId="1" xfId="0" applyFont="1" applyBorder="1" applyAlignment="1">
      <alignment vertical="center" wrapText="1"/>
    </xf>
    <xf numFmtId="0" fontId="10" fillId="0" borderId="1" xfId="0" quotePrefix="1" applyFont="1" applyBorder="1" applyAlignment="1">
      <alignment horizontal="justify" vertical="center" wrapText="1"/>
    </xf>
    <xf numFmtId="0" fontId="5" fillId="0" borderId="0" xfId="0" applyFont="1" applyAlignment="1"/>
    <xf numFmtId="0" fontId="15" fillId="0" borderId="0" xfId="0" applyFont="1" applyAlignment="1">
      <alignment horizontal="center" vertical="center"/>
    </xf>
    <xf numFmtId="0" fontId="7" fillId="3" borderId="1" xfId="0" applyFont="1" applyFill="1" applyBorder="1" applyAlignment="1">
      <alignment horizontal="left" vertical="center"/>
    </xf>
    <xf numFmtId="0" fontId="9" fillId="3" borderId="1" xfId="0" applyFont="1" applyFill="1" applyBorder="1" applyAlignment="1">
      <alignment horizontal="left" vertical="center"/>
    </xf>
    <xf numFmtId="0" fontId="7" fillId="0" borderId="1" xfId="0" applyFont="1" applyBorder="1" applyAlignment="1">
      <alignment horizontal="left" vertical="center"/>
    </xf>
    <xf numFmtId="0" fontId="9" fillId="0" borderId="2" xfId="0" applyFont="1" applyFill="1" applyBorder="1" applyAlignment="1">
      <alignment horizontal="left" vertical="center"/>
    </xf>
    <xf numFmtId="0" fontId="7" fillId="3" borderId="1" xfId="0" applyFont="1" applyFill="1" applyBorder="1" applyAlignment="1">
      <alignment horizontal="left" vertical="center" wrapText="1"/>
    </xf>
    <xf numFmtId="0" fontId="7" fillId="3" borderId="14"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9" fillId="0" borderId="1" xfId="0" applyFont="1" applyBorder="1" applyAlignment="1">
      <alignment horizontal="left" vertical="center"/>
    </xf>
    <xf numFmtId="0" fontId="12" fillId="2" borderId="1" xfId="0" applyFont="1" applyFill="1" applyBorder="1" applyAlignment="1">
      <alignment horizontal="justify" vertical="center"/>
    </xf>
    <xf numFmtId="0" fontId="15" fillId="0" borderId="1" xfId="0" applyFont="1" applyBorder="1" applyAlignment="1">
      <alignment horizontal="center" vertical="center"/>
    </xf>
    <xf numFmtId="0" fontId="9" fillId="0" borderId="1" xfId="0" applyFont="1" applyBorder="1" applyAlignment="1">
      <alignment horizontal="justify" vertical="center" wrapText="1"/>
    </xf>
    <xf numFmtId="0" fontId="12" fillId="2" borderId="12" xfId="0" applyFont="1" applyFill="1" applyBorder="1" applyAlignment="1">
      <alignment horizontal="center" vertical="center"/>
    </xf>
    <xf numFmtId="0" fontId="10" fillId="3" borderId="1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7" fillId="3" borderId="16" xfId="0" applyFont="1" applyFill="1" applyBorder="1" applyAlignment="1">
      <alignment horizontal="left" vertical="center" wrapText="1"/>
    </xf>
    <xf numFmtId="0" fontId="7" fillId="0" borderId="0" xfId="0" applyFont="1" applyAlignment="1">
      <alignment horizontal="center"/>
    </xf>
    <xf numFmtId="0" fontId="8" fillId="3" borderId="11"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176894</xdr:colOff>
      <xdr:row>5</xdr:row>
      <xdr:rowOff>61367</xdr:rowOff>
    </xdr:from>
    <xdr:to>
      <xdr:col>2</xdr:col>
      <xdr:colOff>2679700</xdr:colOff>
      <xdr:row>11</xdr:row>
      <xdr:rowOff>12014</xdr:rowOff>
    </xdr:to>
    <xdr:pic>
      <xdr:nvPicPr>
        <xdr:cNvPr id="4" name="Imagen 1" descr="FIRM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1394" y="1013867"/>
          <a:ext cx="4382406" cy="1538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W44"/>
  <sheetViews>
    <sheetView tabSelected="1" zoomScale="70" zoomScaleNormal="70" workbookViewId="0">
      <selection activeCell="A10" sqref="A10:I10"/>
    </sheetView>
  </sheetViews>
  <sheetFormatPr baseColWidth="10" defaultRowHeight="14.25" x14ac:dyDescent="0.2"/>
  <cols>
    <col min="1" max="1" width="6.7109375" style="7" customWidth="1"/>
    <col min="2" max="2" width="28.140625" style="7" customWidth="1"/>
    <col min="3" max="3" width="62.42578125" style="10" customWidth="1"/>
    <col min="4" max="4" width="13.5703125" style="7" customWidth="1"/>
    <col min="5" max="5" width="52.85546875" style="10" bestFit="1" customWidth="1"/>
    <col min="6" max="6" width="7.7109375" style="7" customWidth="1"/>
    <col min="7" max="7" width="33.7109375" style="38" customWidth="1"/>
    <col min="8" max="8" width="25.85546875" style="8" customWidth="1"/>
    <col min="9" max="9" width="25.7109375" style="9" customWidth="1"/>
    <col min="10" max="16384" width="11.42578125" style="1"/>
  </cols>
  <sheetData>
    <row r="6" spans="1:22" s="3" customFormat="1" ht="15" customHeight="1" x14ac:dyDescent="0.2">
      <c r="A6" s="74"/>
      <c r="B6" s="74"/>
      <c r="C6" s="10"/>
      <c r="D6" s="74"/>
      <c r="E6" s="10"/>
      <c r="F6" s="74"/>
      <c r="G6" s="38"/>
      <c r="H6" s="74"/>
      <c r="I6" s="74"/>
    </row>
    <row r="7" spans="1:22" s="3" customFormat="1" ht="16.5" customHeight="1" x14ac:dyDescent="0.3">
      <c r="A7" s="93" t="s">
        <v>3</v>
      </c>
      <c r="B7" s="93"/>
      <c r="C7" s="93"/>
      <c r="D7" s="93"/>
      <c r="E7" s="93"/>
      <c r="F7" s="93"/>
      <c r="G7" s="93"/>
      <c r="H7" s="93"/>
      <c r="I7" s="93"/>
      <c r="J7" s="8"/>
      <c r="K7" s="8"/>
      <c r="L7" s="8"/>
      <c r="M7" s="8"/>
      <c r="N7" s="8"/>
      <c r="O7" s="8"/>
      <c r="P7" s="8"/>
      <c r="Q7" s="8"/>
      <c r="R7" s="8"/>
      <c r="S7" s="8"/>
      <c r="T7" s="8"/>
      <c r="U7" s="8"/>
      <c r="V7" s="8"/>
    </row>
    <row r="8" spans="1:22" s="3" customFormat="1" ht="16.5" customHeight="1" x14ac:dyDescent="0.3">
      <c r="A8" s="93" t="s">
        <v>4</v>
      </c>
      <c r="B8" s="93"/>
      <c r="C8" s="93"/>
      <c r="D8" s="93"/>
      <c r="E8" s="93"/>
      <c r="F8" s="93"/>
      <c r="G8" s="93"/>
      <c r="H8" s="93"/>
      <c r="I8" s="93"/>
      <c r="J8" s="8"/>
      <c r="K8" s="8"/>
      <c r="L8" s="8"/>
      <c r="M8" s="8"/>
      <c r="N8" s="8"/>
      <c r="O8" s="8"/>
      <c r="P8" s="8"/>
      <c r="Q8" s="8"/>
      <c r="R8" s="8"/>
      <c r="S8" s="8"/>
      <c r="T8" s="8"/>
      <c r="U8" s="8"/>
      <c r="V8" s="8"/>
    </row>
    <row r="9" spans="1:22" s="3" customFormat="1" ht="16.5" customHeight="1" x14ac:dyDescent="0.3">
      <c r="A9" s="97" t="s">
        <v>5</v>
      </c>
      <c r="B9" s="97"/>
      <c r="C9" s="97"/>
      <c r="D9" s="97"/>
      <c r="E9" s="97"/>
      <c r="F9" s="97"/>
      <c r="G9" s="97"/>
      <c r="H9" s="97"/>
      <c r="I9" s="97"/>
      <c r="J9" s="8"/>
      <c r="K9" s="8"/>
      <c r="L9" s="8"/>
      <c r="M9" s="8"/>
      <c r="N9" s="8"/>
      <c r="O9" s="8"/>
      <c r="P9" s="8"/>
      <c r="Q9" s="8"/>
      <c r="R9" s="8"/>
      <c r="S9" s="8"/>
      <c r="T9" s="8"/>
      <c r="U9" s="8"/>
      <c r="V9" s="8"/>
    </row>
    <row r="10" spans="1:22" s="3" customFormat="1" ht="15.75" customHeight="1" x14ac:dyDescent="0.2">
      <c r="A10" s="98" t="s">
        <v>29</v>
      </c>
      <c r="B10" s="98"/>
      <c r="C10" s="98"/>
      <c r="D10" s="98"/>
      <c r="E10" s="98"/>
      <c r="F10" s="98"/>
      <c r="G10" s="98"/>
      <c r="H10" s="98"/>
      <c r="I10" s="98"/>
      <c r="J10" s="8"/>
      <c r="K10" s="8"/>
      <c r="L10" s="8"/>
      <c r="M10" s="8"/>
      <c r="N10" s="8"/>
      <c r="O10" s="8"/>
      <c r="P10" s="8"/>
      <c r="Q10" s="8"/>
      <c r="R10" s="8"/>
      <c r="S10" s="8"/>
      <c r="T10" s="8"/>
      <c r="U10" s="8"/>
      <c r="V10" s="8"/>
    </row>
    <row r="11" spans="1:22" s="3" customFormat="1" ht="15.75" customHeight="1" x14ac:dyDescent="0.2">
      <c r="A11" s="98" t="s">
        <v>11</v>
      </c>
      <c r="B11" s="98"/>
      <c r="C11" s="98"/>
      <c r="D11" s="98"/>
      <c r="E11" s="98" t="s">
        <v>11</v>
      </c>
      <c r="F11" s="98"/>
      <c r="G11" s="98"/>
      <c r="H11" s="98"/>
      <c r="I11" s="98"/>
      <c r="J11" s="8"/>
      <c r="K11" s="8"/>
      <c r="L11" s="8"/>
      <c r="M11" s="8"/>
      <c r="N11" s="8"/>
      <c r="O11" s="8"/>
      <c r="P11" s="8"/>
      <c r="Q11" s="8"/>
      <c r="R11" s="8"/>
      <c r="S11" s="8"/>
      <c r="T11" s="8"/>
      <c r="U11" s="8"/>
      <c r="V11" s="8"/>
    </row>
    <row r="12" spans="1:22" s="3" customFormat="1" ht="15.75" customHeight="1" x14ac:dyDescent="0.2">
      <c r="A12" s="99" t="s">
        <v>8</v>
      </c>
      <c r="B12" s="99"/>
      <c r="C12" s="99"/>
      <c r="D12" s="99"/>
      <c r="E12" s="99" t="s">
        <v>12</v>
      </c>
      <c r="F12" s="99"/>
      <c r="G12" s="99"/>
      <c r="H12" s="99"/>
      <c r="I12" s="99"/>
      <c r="J12" s="8"/>
      <c r="K12" s="8"/>
      <c r="L12" s="8"/>
      <c r="M12" s="8"/>
      <c r="N12" s="8"/>
      <c r="O12" s="8"/>
      <c r="P12" s="8"/>
      <c r="Q12" s="8"/>
      <c r="R12" s="8"/>
      <c r="S12" s="8"/>
      <c r="T12" s="8"/>
      <c r="U12" s="8"/>
      <c r="V12" s="8"/>
    </row>
    <row r="13" spans="1:22" ht="15" customHeight="1" thickBot="1" x14ac:dyDescent="0.35">
      <c r="A13" s="37"/>
      <c r="B13" s="70"/>
      <c r="C13" s="55"/>
      <c r="D13" s="37"/>
      <c r="E13" s="30"/>
      <c r="F13" s="37"/>
      <c r="G13" s="29"/>
      <c r="H13" s="28"/>
      <c r="I13" s="57"/>
      <c r="J13" s="8"/>
      <c r="K13" s="8"/>
      <c r="L13" s="8"/>
      <c r="M13" s="8"/>
      <c r="N13" s="8"/>
      <c r="O13" s="8"/>
      <c r="P13" s="8"/>
      <c r="Q13" s="8"/>
      <c r="R13" s="8"/>
      <c r="S13" s="8"/>
      <c r="T13" s="8"/>
      <c r="U13" s="8"/>
      <c r="V13" s="8"/>
    </row>
    <row r="14" spans="1:22" s="2" customFormat="1" ht="65.25" customHeight="1" x14ac:dyDescent="0.2">
      <c r="A14" s="47"/>
      <c r="B14" s="48" t="s">
        <v>2</v>
      </c>
      <c r="C14" s="51" t="s">
        <v>7</v>
      </c>
      <c r="D14" s="88" t="s">
        <v>6</v>
      </c>
      <c r="E14" s="85" t="s">
        <v>23</v>
      </c>
      <c r="F14" s="96" t="s">
        <v>1</v>
      </c>
      <c r="G14" s="96"/>
      <c r="H14" s="49" t="s">
        <v>17</v>
      </c>
      <c r="I14" s="50" t="s">
        <v>0</v>
      </c>
      <c r="J14" s="8"/>
      <c r="K14" s="8"/>
      <c r="L14" s="8"/>
      <c r="M14" s="8"/>
      <c r="N14" s="8"/>
      <c r="O14" s="8"/>
      <c r="P14" s="8"/>
      <c r="Q14" s="8"/>
      <c r="R14" s="8"/>
      <c r="S14" s="8"/>
      <c r="T14" s="8"/>
      <c r="U14" s="8"/>
      <c r="V14" s="8"/>
    </row>
    <row r="15" spans="1:22" s="45" customFormat="1" ht="91.5" customHeight="1" x14ac:dyDescent="0.2">
      <c r="A15" s="42">
        <v>1</v>
      </c>
      <c r="B15" s="43" t="s">
        <v>13</v>
      </c>
      <c r="C15" s="46" t="s">
        <v>70</v>
      </c>
      <c r="D15" s="75">
        <v>37916270</v>
      </c>
      <c r="E15" s="86" t="s">
        <v>52</v>
      </c>
      <c r="F15" s="44">
        <v>268</v>
      </c>
      <c r="G15" s="82" t="s">
        <v>30</v>
      </c>
      <c r="H15" s="22">
        <v>58</v>
      </c>
      <c r="I15" s="22">
        <v>1740</v>
      </c>
      <c r="J15" s="58"/>
      <c r="K15" s="58"/>
      <c r="L15" s="58"/>
      <c r="M15" s="58"/>
      <c r="N15" s="58"/>
      <c r="O15" s="58"/>
      <c r="P15" s="58"/>
      <c r="Q15" s="58"/>
      <c r="R15" s="58"/>
      <c r="S15" s="58"/>
      <c r="T15" s="58"/>
      <c r="U15" s="58"/>
      <c r="V15" s="58"/>
    </row>
    <row r="16" spans="1:22" s="45" customFormat="1" ht="91.5" customHeight="1" x14ac:dyDescent="0.2">
      <c r="A16" s="42">
        <v>2</v>
      </c>
      <c r="B16" s="43" t="s">
        <v>13</v>
      </c>
      <c r="C16" s="71" t="s">
        <v>67</v>
      </c>
      <c r="D16" s="81">
        <v>6029469</v>
      </c>
      <c r="E16" s="52" t="s">
        <v>47</v>
      </c>
      <c r="F16" s="44">
        <v>298</v>
      </c>
      <c r="G16" s="82" t="s">
        <v>31</v>
      </c>
      <c r="H16" s="22">
        <v>1038</v>
      </c>
      <c r="I16" s="22">
        <v>1038</v>
      </c>
      <c r="J16" s="58"/>
      <c r="K16" s="58"/>
      <c r="L16" s="58"/>
      <c r="M16" s="58"/>
      <c r="N16" s="58"/>
      <c r="O16" s="58"/>
      <c r="P16" s="58"/>
      <c r="Q16" s="58"/>
      <c r="R16" s="58"/>
      <c r="S16" s="58"/>
      <c r="T16" s="58"/>
      <c r="U16" s="58"/>
      <c r="V16" s="58"/>
    </row>
    <row r="17" spans="1:23" s="45" customFormat="1" ht="91.5" customHeight="1" x14ac:dyDescent="0.2">
      <c r="A17" s="42">
        <v>3</v>
      </c>
      <c r="B17" s="43" t="s">
        <v>13</v>
      </c>
      <c r="C17" s="46" t="s">
        <v>71</v>
      </c>
      <c r="D17" s="81">
        <v>346667</v>
      </c>
      <c r="E17" s="52" t="s">
        <v>46</v>
      </c>
      <c r="F17" s="44">
        <v>165</v>
      </c>
      <c r="G17" s="82" t="s">
        <v>56</v>
      </c>
      <c r="H17" s="22">
        <v>3353</v>
      </c>
      <c r="I17" s="22">
        <v>3353</v>
      </c>
      <c r="J17" s="58"/>
      <c r="K17" s="58"/>
      <c r="L17" s="58"/>
      <c r="M17" s="58"/>
      <c r="N17" s="58"/>
      <c r="O17" s="58"/>
      <c r="P17" s="58"/>
      <c r="Q17" s="58"/>
      <c r="R17" s="58"/>
      <c r="S17" s="58"/>
      <c r="T17" s="58"/>
      <c r="U17" s="58"/>
      <c r="V17" s="58"/>
    </row>
    <row r="18" spans="1:23" s="45" customFormat="1" ht="91.5" customHeight="1" x14ac:dyDescent="0.2">
      <c r="A18" s="42">
        <v>4</v>
      </c>
      <c r="B18" s="43" t="s">
        <v>13</v>
      </c>
      <c r="C18" s="46" t="s">
        <v>68</v>
      </c>
      <c r="D18" s="86">
        <v>5899869</v>
      </c>
      <c r="E18" s="83" t="s">
        <v>32</v>
      </c>
      <c r="F18" s="44">
        <v>168</v>
      </c>
      <c r="G18" s="82" t="s">
        <v>62</v>
      </c>
      <c r="H18" s="22">
        <v>155</v>
      </c>
      <c r="I18" s="22">
        <v>5425</v>
      </c>
      <c r="J18" s="58"/>
      <c r="K18" s="58"/>
      <c r="L18" s="58"/>
      <c r="M18" s="58"/>
      <c r="N18" s="58"/>
      <c r="O18" s="58"/>
      <c r="P18" s="58"/>
      <c r="Q18" s="58"/>
      <c r="R18" s="58"/>
      <c r="S18" s="58"/>
      <c r="T18" s="58"/>
      <c r="U18" s="58"/>
      <c r="V18" s="58"/>
    </row>
    <row r="19" spans="1:23" s="45" customFormat="1" ht="91.5" customHeight="1" x14ac:dyDescent="0.2">
      <c r="A19" s="42">
        <v>5</v>
      </c>
      <c r="B19" s="43" t="s">
        <v>13</v>
      </c>
      <c r="C19" s="92" t="s">
        <v>72</v>
      </c>
      <c r="D19" s="75">
        <v>332917</v>
      </c>
      <c r="E19" s="82" t="s">
        <v>49</v>
      </c>
      <c r="F19" s="44">
        <v>165</v>
      </c>
      <c r="G19" s="82" t="s">
        <v>56</v>
      </c>
      <c r="H19" s="23">
        <v>13308.99</v>
      </c>
      <c r="I19" s="22">
        <v>13308.99</v>
      </c>
      <c r="J19" s="58"/>
      <c r="K19" s="58"/>
      <c r="L19" s="58"/>
      <c r="M19" s="58"/>
      <c r="N19" s="58"/>
      <c r="O19" s="58"/>
      <c r="P19" s="58"/>
      <c r="Q19" s="58"/>
      <c r="R19" s="58"/>
      <c r="S19" s="58"/>
      <c r="T19" s="58"/>
      <c r="U19" s="58"/>
      <c r="V19" s="58"/>
    </row>
    <row r="20" spans="1:23" s="45" customFormat="1" ht="91.5" customHeight="1" x14ac:dyDescent="0.2">
      <c r="A20" s="42">
        <v>6</v>
      </c>
      <c r="B20" s="43" t="s">
        <v>13</v>
      </c>
      <c r="C20" s="46" t="s">
        <v>63</v>
      </c>
      <c r="D20" s="81">
        <v>34584072</v>
      </c>
      <c r="E20" s="52" t="s">
        <v>26</v>
      </c>
      <c r="F20" s="44">
        <v>171</v>
      </c>
      <c r="G20" s="82" t="s">
        <v>60</v>
      </c>
      <c r="H20" s="22">
        <v>650</v>
      </c>
      <c r="I20" s="22">
        <v>1300</v>
      </c>
      <c r="J20" s="58"/>
      <c r="K20" s="58"/>
      <c r="L20" s="58"/>
      <c r="M20" s="58"/>
      <c r="N20" s="58"/>
      <c r="O20" s="58"/>
      <c r="P20" s="58"/>
      <c r="Q20" s="58"/>
      <c r="R20" s="58"/>
      <c r="S20" s="58"/>
      <c r="T20" s="58"/>
      <c r="U20" s="58"/>
      <c r="V20" s="58"/>
    </row>
    <row r="21" spans="1:23" s="45" customFormat="1" ht="91.5" customHeight="1" x14ac:dyDescent="0.2">
      <c r="A21" s="42">
        <v>7</v>
      </c>
      <c r="B21" s="43" t="s">
        <v>13</v>
      </c>
      <c r="C21" s="72" t="s">
        <v>57</v>
      </c>
      <c r="D21" s="75">
        <v>44581181</v>
      </c>
      <c r="E21" s="82" t="s">
        <v>48</v>
      </c>
      <c r="F21" s="44">
        <v>158</v>
      </c>
      <c r="G21" s="80" t="s">
        <v>33</v>
      </c>
      <c r="H21" s="22">
        <v>189</v>
      </c>
      <c r="I21" s="22">
        <v>9072</v>
      </c>
      <c r="J21" s="58"/>
      <c r="K21" s="58"/>
      <c r="L21" s="58"/>
      <c r="M21" s="58"/>
      <c r="N21" s="58"/>
      <c r="O21" s="58"/>
      <c r="P21" s="58"/>
      <c r="Q21" s="58"/>
      <c r="R21" s="58"/>
      <c r="S21" s="58"/>
      <c r="T21" s="58"/>
      <c r="U21" s="58"/>
      <c r="V21" s="58"/>
    </row>
    <row r="22" spans="1:23" s="45" customFormat="1" ht="111" customHeight="1" x14ac:dyDescent="0.2">
      <c r="A22" s="42">
        <v>8</v>
      </c>
      <c r="B22" s="43" t="s">
        <v>13</v>
      </c>
      <c r="C22" s="46" t="s">
        <v>35</v>
      </c>
      <c r="D22" s="81">
        <v>4887182</v>
      </c>
      <c r="E22" s="52" t="s">
        <v>34</v>
      </c>
      <c r="F22" s="44">
        <v>268</v>
      </c>
      <c r="G22" s="80" t="s">
        <v>45</v>
      </c>
      <c r="H22" s="22">
        <v>46</v>
      </c>
      <c r="I22" s="22">
        <v>2300</v>
      </c>
      <c r="J22" s="58"/>
      <c r="K22" s="58"/>
      <c r="L22" s="58"/>
      <c r="M22" s="58"/>
      <c r="N22" s="58"/>
      <c r="O22" s="58"/>
      <c r="P22" s="58"/>
      <c r="Q22" s="58"/>
      <c r="R22" s="58"/>
      <c r="S22" s="58"/>
      <c r="T22" s="58"/>
      <c r="U22" s="58"/>
      <c r="V22" s="58"/>
    </row>
    <row r="23" spans="1:23" s="45" customFormat="1" ht="111" customHeight="1" x14ac:dyDescent="0.2">
      <c r="A23" s="42">
        <v>9</v>
      </c>
      <c r="B23" s="43" t="s">
        <v>13</v>
      </c>
      <c r="C23" s="46" t="s">
        <v>64</v>
      </c>
      <c r="D23" s="81">
        <v>66328977</v>
      </c>
      <c r="E23" s="52" t="s">
        <v>51</v>
      </c>
      <c r="F23" s="44">
        <v>122</v>
      </c>
      <c r="G23" s="80" t="s">
        <v>36</v>
      </c>
      <c r="H23" s="22">
        <v>2090</v>
      </c>
      <c r="I23" s="22">
        <v>2090</v>
      </c>
      <c r="J23" s="58"/>
      <c r="K23" s="58"/>
      <c r="L23" s="58"/>
      <c r="M23" s="58"/>
      <c r="N23" s="58"/>
      <c r="O23" s="58"/>
      <c r="P23" s="58"/>
      <c r="Q23" s="58"/>
      <c r="R23" s="58"/>
      <c r="S23" s="58"/>
      <c r="T23" s="58"/>
      <c r="U23" s="58"/>
      <c r="V23" s="58"/>
    </row>
    <row r="24" spans="1:23" s="45" customFormat="1" ht="111" customHeight="1" x14ac:dyDescent="0.2">
      <c r="A24" s="42">
        <v>10</v>
      </c>
      <c r="B24" s="43" t="s">
        <v>13</v>
      </c>
      <c r="C24" s="46" t="s">
        <v>65</v>
      </c>
      <c r="D24" s="81">
        <v>12772801</v>
      </c>
      <c r="E24" s="52" t="s">
        <v>50</v>
      </c>
      <c r="F24" s="44">
        <v>241</v>
      </c>
      <c r="G24" s="80" t="s">
        <v>37</v>
      </c>
      <c r="H24" s="22">
        <v>33.29</v>
      </c>
      <c r="I24" s="22">
        <v>9487.65</v>
      </c>
      <c r="J24" s="58"/>
      <c r="K24" s="58"/>
      <c r="L24" s="58"/>
      <c r="M24" s="58"/>
      <c r="N24" s="58"/>
      <c r="O24" s="58"/>
      <c r="P24" s="58"/>
      <c r="Q24" s="58"/>
      <c r="R24" s="58"/>
      <c r="S24" s="58"/>
      <c r="T24" s="58"/>
      <c r="U24" s="58"/>
      <c r="V24" s="58"/>
    </row>
    <row r="25" spans="1:23" s="45" customFormat="1" ht="111" customHeight="1" x14ac:dyDescent="0.2">
      <c r="A25" s="42">
        <v>11</v>
      </c>
      <c r="B25" s="43" t="s">
        <v>13</v>
      </c>
      <c r="C25" s="46" t="s">
        <v>58</v>
      </c>
      <c r="D25" s="81">
        <v>4863461</v>
      </c>
      <c r="E25" s="52" t="s">
        <v>53</v>
      </c>
      <c r="F25" s="44">
        <v>162</v>
      </c>
      <c r="G25" s="80" t="s">
        <v>61</v>
      </c>
      <c r="H25" s="22">
        <v>1320</v>
      </c>
      <c r="I25" s="22">
        <v>1320</v>
      </c>
      <c r="J25" s="58"/>
      <c r="K25" s="58"/>
      <c r="L25" s="58"/>
      <c r="M25" s="58"/>
      <c r="N25" s="58"/>
      <c r="O25" s="58"/>
      <c r="P25" s="58"/>
      <c r="Q25" s="58"/>
      <c r="R25" s="58"/>
      <c r="S25" s="58"/>
      <c r="T25" s="58"/>
      <c r="U25" s="58"/>
      <c r="V25" s="58"/>
    </row>
    <row r="26" spans="1:23" s="4" customFormat="1" ht="27" customHeight="1" x14ac:dyDescent="0.2">
      <c r="A26" s="94"/>
      <c r="B26" s="95"/>
      <c r="C26" s="62"/>
      <c r="D26" s="81"/>
      <c r="E26" s="63" t="s">
        <v>16</v>
      </c>
      <c r="F26" s="20"/>
      <c r="G26" s="77" t="s">
        <v>9</v>
      </c>
      <c r="H26" s="64"/>
      <c r="I26" s="65">
        <f>SUM(I15:I25)</f>
        <v>50434.64</v>
      </c>
      <c r="J26" s="59"/>
      <c r="K26" s="59"/>
      <c r="L26" s="60"/>
      <c r="M26" s="60"/>
      <c r="N26" s="60"/>
      <c r="O26" s="60"/>
      <c r="P26" s="60"/>
      <c r="Q26" s="60"/>
      <c r="R26" s="60"/>
      <c r="S26" s="60"/>
      <c r="T26" s="60"/>
      <c r="U26" s="60"/>
      <c r="V26" s="60"/>
      <c r="W26" s="6"/>
    </row>
    <row r="27" spans="1:23" s="4" customFormat="1" ht="102" customHeight="1" x14ac:dyDescent="0.2">
      <c r="A27" s="69">
        <v>12</v>
      </c>
      <c r="B27" s="19" t="s">
        <v>15</v>
      </c>
      <c r="C27" s="41" t="s">
        <v>38</v>
      </c>
      <c r="D27" s="81">
        <v>89771125</v>
      </c>
      <c r="E27" s="21" t="s">
        <v>54</v>
      </c>
      <c r="F27" s="20">
        <v>267</v>
      </c>
      <c r="G27" s="80" t="s">
        <v>69</v>
      </c>
      <c r="H27" s="68">
        <v>37805</v>
      </c>
      <c r="I27" s="68">
        <v>37805</v>
      </c>
      <c r="J27" s="59"/>
      <c r="K27" s="59"/>
      <c r="L27" s="60"/>
      <c r="M27" s="60"/>
      <c r="N27" s="60"/>
      <c r="O27" s="60"/>
      <c r="P27" s="60"/>
      <c r="Q27" s="60"/>
      <c r="R27" s="60"/>
      <c r="S27" s="60"/>
      <c r="T27" s="60"/>
      <c r="U27" s="60"/>
      <c r="V27" s="60"/>
      <c r="W27" s="6"/>
    </row>
    <row r="28" spans="1:23" s="4" customFormat="1" ht="102" customHeight="1" x14ac:dyDescent="0.2">
      <c r="A28" s="69">
        <v>13</v>
      </c>
      <c r="B28" s="19" t="s">
        <v>15</v>
      </c>
      <c r="C28" s="41" t="s">
        <v>59</v>
      </c>
      <c r="D28" s="75">
        <v>62869396</v>
      </c>
      <c r="E28" s="21" t="s">
        <v>55</v>
      </c>
      <c r="F28" s="20">
        <v>322</v>
      </c>
      <c r="G28" s="80" t="s">
        <v>39</v>
      </c>
      <c r="H28" s="68">
        <v>1660</v>
      </c>
      <c r="I28" s="68">
        <v>29880</v>
      </c>
      <c r="J28" s="59"/>
      <c r="K28" s="59"/>
      <c r="L28" s="60"/>
      <c r="M28" s="60"/>
      <c r="N28" s="60"/>
      <c r="O28" s="60"/>
      <c r="P28" s="60"/>
      <c r="Q28" s="60"/>
      <c r="R28" s="60"/>
      <c r="S28" s="60"/>
      <c r="T28" s="60"/>
      <c r="U28" s="60"/>
      <c r="V28" s="60"/>
      <c r="W28" s="6"/>
    </row>
    <row r="29" spans="1:23" s="4" customFormat="1" ht="127.5" customHeight="1" x14ac:dyDescent="0.2">
      <c r="A29" s="66">
        <v>14</v>
      </c>
      <c r="B29" s="19" t="s">
        <v>15</v>
      </c>
      <c r="C29" s="41" t="s">
        <v>40</v>
      </c>
      <c r="D29" s="81">
        <v>9929290</v>
      </c>
      <c r="E29" s="21" t="s">
        <v>27</v>
      </c>
      <c r="F29" s="20">
        <v>113</v>
      </c>
      <c r="G29" s="76" t="s">
        <v>24</v>
      </c>
      <c r="H29" s="14">
        <v>3000</v>
      </c>
      <c r="I29" s="14">
        <v>3000</v>
      </c>
      <c r="J29" s="59"/>
      <c r="K29" s="59"/>
      <c r="L29" s="60"/>
      <c r="M29" s="60"/>
      <c r="N29" s="60"/>
      <c r="O29" s="60"/>
      <c r="P29" s="60"/>
      <c r="Q29" s="60"/>
      <c r="R29" s="60"/>
      <c r="S29" s="60"/>
      <c r="T29" s="60"/>
      <c r="U29" s="60"/>
      <c r="V29" s="60"/>
      <c r="W29" s="6"/>
    </row>
    <row r="30" spans="1:23" s="4" customFormat="1" ht="93" customHeight="1" x14ac:dyDescent="0.2">
      <c r="A30" s="66">
        <v>16</v>
      </c>
      <c r="B30" s="19" t="s">
        <v>15</v>
      </c>
      <c r="C30" s="67" t="s">
        <v>41</v>
      </c>
      <c r="D30" s="81">
        <v>21059411</v>
      </c>
      <c r="E30" s="21" t="s">
        <v>25</v>
      </c>
      <c r="F30" s="20">
        <v>113</v>
      </c>
      <c r="G30" s="76" t="s">
        <v>24</v>
      </c>
      <c r="H30" s="68">
        <v>3289.89</v>
      </c>
      <c r="I30" s="68">
        <v>3289.89</v>
      </c>
      <c r="J30" s="59"/>
      <c r="K30" s="59"/>
      <c r="L30" s="60"/>
      <c r="M30" s="60"/>
      <c r="N30" s="60"/>
      <c r="O30" s="60"/>
      <c r="P30" s="60"/>
      <c r="Q30" s="60"/>
      <c r="R30" s="60"/>
      <c r="S30" s="60"/>
      <c r="T30" s="60"/>
      <c r="U30" s="60"/>
      <c r="V30" s="60"/>
      <c r="W30" s="6"/>
    </row>
    <row r="31" spans="1:23" s="4" customFormat="1" ht="93" customHeight="1" x14ac:dyDescent="0.2">
      <c r="A31" s="18">
        <v>17</v>
      </c>
      <c r="B31" s="19" t="s">
        <v>15</v>
      </c>
      <c r="C31" s="41" t="s">
        <v>42</v>
      </c>
      <c r="D31" s="89">
        <v>5498104</v>
      </c>
      <c r="E31" s="21" t="s">
        <v>19</v>
      </c>
      <c r="F31" s="20">
        <v>113</v>
      </c>
      <c r="G31" s="76" t="s">
        <v>18</v>
      </c>
      <c r="H31" s="22">
        <v>23700</v>
      </c>
      <c r="I31" s="23">
        <v>23700</v>
      </c>
      <c r="J31" s="59"/>
      <c r="K31" s="59"/>
      <c r="L31" s="60"/>
      <c r="M31" s="60"/>
      <c r="N31" s="60"/>
      <c r="O31" s="60"/>
      <c r="P31" s="60"/>
      <c r="Q31" s="60"/>
      <c r="R31" s="60"/>
      <c r="S31" s="60"/>
      <c r="T31" s="60"/>
      <c r="U31" s="60"/>
      <c r="V31" s="60"/>
      <c r="W31" s="6"/>
    </row>
    <row r="32" spans="1:23" s="4" customFormat="1" ht="26.25" customHeight="1" x14ac:dyDescent="0.2">
      <c r="A32" s="18"/>
      <c r="B32" s="19"/>
      <c r="C32" s="41"/>
      <c r="D32" s="89"/>
      <c r="E32" s="63" t="s">
        <v>16</v>
      </c>
      <c r="F32" s="20"/>
      <c r="G32" s="77" t="s">
        <v>9</v>
      </c>
      <c r="H32" s="64"/>
      <c r="I32" s="65">
        <f>SUM(I27:I31)</f>
        <v>97674.89</v>
      </c>
      <c r="J32" s="59"/>
      <c r="K32" s="59"/>
      <c r="L32" s="60"/>
      <c r="M32" s="60"/>
      <c r="N32" s="60"/>
      <c r="O32" s="60"/>
      <c r="P32" s="60"/>
      <c r="Q32" s="60"/>
      <c r="R32" s="60"/>
      <c r="S32" s="60"/>
      <c r="T32" s="60"/>
      <c r="U32" s="60"/>
      <c r="V32" s="60"/>
      <c r="W32" s="6"/>
    </row>
    <row r="33" spans="1:23" s="4" customFormat="1" ht="94.5" customHeight="1" x14ac:dyDescent="0.2">
      <c r="A33" s="18">
        <v>18</v>
      </c>
      <c r="B33" s="19" t="s">
        <v>14</v>
      </c>
      <c r="C33" s="41" t="s">
        <v>43</v>
      </c>
      <c r="D33" s="89">
        <v>3306518</v>
      </c>
      <c r="E33" s="21" t="s">
        <v>22</v>
      </c>
      <c r="F33" s="20">
        <v>112</v>
      </c>
      <c r="G33" s="76" t="s">
        <v>20</v>
      </c>
      <c r="H33" s="22">
        <v>5453.52</v>
      </c>
      <c r="I33" s="23">
        <v>5453.52</v>
      </c>
      <c r="J33" s="59"/>
      <c r="K33" s="59"/>
      <c r="L33" s="60"/>
      <c r="M33" s="60"/>
      <c r="N33" s="60"/>
      <c r="O33" s="60"/>
      <c r="P33" s="60"/>
      <c r="Q33" s="60"/>
      <c r="R33" s="60"/>
      <c r="S33" s="60"/>
      <c r="T33" s="60"/>
      <c r="U33" s="60"/>
      <c r="V33" s="60"/>
      <c r="W33" s="6"/>
    </row>
    <row r="34" spans="1:23" s="4" customFormat="1" ht="94.5" customHeight="1" x14ac:dyDescent="0.2">
      <c r="A34" s="18">
        <v>19</v>
      </c>
      <c r="B34" s="15" t="s">
        <v>14</v>
      </c>
      <c r="C34" s="16" t="s">
        <v>44</v>
      </c>
      <c r="D34" s="90">
        <v>326445</v>
      </c>
      <c r="E34" s="12" t="s">
        <v>28</v>
      </c>
      <c r="F34" s="11">
        <v>111</v>
      </c>
      <c r="G34" s="78" t="s">
        <v>21</v>
      </c>
      <c r="H34" s="13">
        <v>22716.959999999999</v>
      </c>
      <c r="I34" s="13">
        <v>24817.599999999999</v>
      </c>
      <c r="J34" s="59"/>
      <c r="K34" s="59"/>
      <c r="L34" s="60"/>
      <c r="M34" s="60"/>
      <c r="N34" s="60"/>
      <c r="O34" s="60"/>
      <c r="P34" s="60"/>
      <c r="Q34" s="60"/>
      <c r="R34" s="60"/>
      <c r="S34" s="60"/>
      <c r="T34" s="60"/>
      <c r="U34" s="60"/>
      <c r="V34" s="60"/>
      <c r="W34" s="6"/>
    </row>
    <row r="35" spans="1:23" ht="94.5" customHeight="1" x14ac:dyDescent="0.2">
      <c r="A35" s="17">
        <v>20</v>
      </c>
      <c r="B35" s="15" t="s">
        <v>14</v>
      </c>
      <c r="C35" s="73" t="s">
        <v>66</v>
      </c>
      <c r="D35" s="90">
        <v>9929290</v>
      </c>
      <c r="E35" s="12" t="s">
        <v>27</v>
      </c>
      <c r="F35" s="11">
        <v>113</v>
      </c>
      <c r="G35" s="78" t="s">
        <v>24</v>
      </c>
      <c r="H35" s="13">
        <v>1237.5</v>
      </c>
      <c r="I35" s="13">
        <v>1237.5</v>
      </c>
      <c r="J35" s="38"/>
      <c r="K35" s="38"/>
      <c r="L35" s="61"/>
      <c r="M35" s="39"/>
      <c r="N35" s="39"/>
      <c r="O35" s="39"/>
      <c r="P35" s="39"/>
      <c r="Q35" s="39"/>
      <c r="R35" s="39"/>
      <c r="S35" s="39"/>
      <c r="T35" s="39"/>
      <c r="U35" s="39"/>
      <c r="V35" s="39"/>
      <c r="W35" s="5"/>
    </row>
    <row r="36" spans="1:23" ht="26.25" customHeight="1" thickBot="1" x14ac:dyDescent="0.25">
      <c r="A36" s="24"/>
      <c r="B36" s="25"/>
      <c r="C36" s="54"/>
      <c r="D36" s="91"/>
      <c r="E36" s="87" t="s">
        <v>16</v>
      </c>
      <c r="F36" s="11"/>
      <c r="G36" s="84" t="s">
        <v>9</v>
      </c>
      <c r="H36" s="26"/>
      <c r="I36" s="27">
        <f>SUM(I33:I35)</f>
        <v>31508.62</v>
      </c>
      <c r="J36" s="38"/>
      <c r="K36" s="38"/>
      <c r="L36" s="39"/>
      <c r="M36" s="39"/>
      <c r="N36" s="39"/>
      <c r="O36" s="39"/>
      <c r="P36" s="39"/>
      <c r="Q36" s="39"/>
      <c r="R36" s="39"/>
      <c r="S36" s="39"/>
      <c r="T36" s="39"/>
      <c r="U36" s="39"/>
      <c r="V36" s="39"/>
      <c r="W36" s="5"/>
    </row>
    <row r="37" spans="1:23" ht="16.5" thickBot="1" x14ac:dyDescent="0.35">
      <c r="A37" s="28"/>
      <c r="B37" s="28"/>
      <c r="C37" s="53"/>
      <c r="D37" s="29"/>
      <c r="E37" s="53"/>
      <c r="F37" s="29"/>
      <c r="G37" s="29"/>
      <c r="H37" s="31"/>
      <c r="I37" s="32"/>
      <c r="J37" s="38"/>
      <c r="K37" s="38"/>
      <c r="L37" s="39"/>
      <c r="M37" s="39"/>
      <c r="N37" s="39"/>
      <c r="O37" s="39"/>
      <c r="P37" s="39"/>
      <c r="Q37" s="39"/>
      <c r="R37" s="39"/>
      <c r="S37" s="39"/>
      <c r="T37" s="39"/>
      <c r="U37" s="39"/>
      <c r="V37" s="39"/>
      <c r="W37" s="5"/>
    </row>
    <row r="38" spans="1:23" ht="16.5" thickBot="1" x14ac:dyDescent="0.35">
      <c r="A38" s="28"/>
      <c r="B38" s="28"/>
      <c r="C38" s="55"/>
      <c r="D38" s="29"/>
      <c r="E38" s="56"/>
      <c r="F38" s="29"/>
      <c r="G38" s="79" t="s">
        <v>10</v>
      </c>
      <c r="H38" s="33"/>
      <c r="I38" s="34">
        <f>SUM(I26)++(I32)+(I36)</f>
        <v>179618.15</v>
      </c>
      <c r="J38" s="38"/>
      <c r="K38" s="38"/>
      <c r="L38" s="39"/>
      <c r="M38" s="39"/>
      <c r="N38" s="39"/>
      <c r="O38" s="39"/>
      <c r="P38" s="39"/>
      <c r="Q38" s="39"/>
      <c r="R38" s="39"/>
      <c r="S38" s="39"/>
      <c r="T38" s="39"/>
      <c r="U38" s="39"/>
      <c r="V38" s="39"/>
      <c r="W38" s="5"/>
    </row>
    <row r="39" spans="1:23" ht="15.75" x14ac:dyDescent="0.3">
      <c r="A39" s="28"/>
      <c r="B39" s="28"/>
      <c r="C39" s="30"/>
      <c r="D39" s="29"/>
      <c r="E39" s="55"/>
      <c r="F39" s="29"/>
      <c r="G39" s="29"/>
      <c r="H39" s="35"/>
      <c r="I39" s="36"/>
      <c r="J39" s="39"/>
      <c r="K39" s="39"/>
      <c r="L39" s="39"/>
      <c r="M39" s="39"/>
      <c r="N39" s="39"/>
      <c r="O39" s="39"/>
      <c r="P39" s="39"/>
      <c r="Q39" s="39"/>
      <c r="R39" s="39"/>
      <c r="S39" s="39"/>
      <c r="T39" s="39"/>
      <c r="U39" s="39"/>
      <c r="V39" s="39"/>
      <c r="W39" s="5"/>
    </row>
    <row r="40" spans="1:23" ht="15.75" x14ac:dyDescent="0.3">
      <c r="A40" s="37"/>
      <c r="B40" s="37"/>
      <c r="C40" s="30"/>
      <c r="D40" s="29"/>
      <c r="E40" s="30"/>
      <c r="F40" s="29"/>
      <c r="G40" s="29"/>
      <c r="H40" s="35"/>
      <c r="I40" s="36"/>
      <c r="J40" s="39"/>
      <c r="K40" s="39"/>
      <c r="L40" s="39"/>
      <c r="M40" s="39"/>
      <c r="N40" s="39"/>
      <c r="O40" s="39"/>
      <c r="P40" s="39"/>
      <c r="Q40" s="39"/>
      <c r="R40" s="39"/>
      <c r="S40" s="39"/>
      <c r="T40" s="39"/>
      <c r="U40" s="39"/>
      <c r="V40" s="39"/>
      <c r="W40" s="5"/>
    </row>
    <row r="41" spans="1:23" ht="15.75" x14ac:dyDescent="0.3">
      <c r="A41" s="37"/>
      <c r="B41" s="37"/>
      <c r="C41" s="30"/>
      <c r="D41" s="29"/>
      <c r="E41" s="30"/>
      <c r="F41" s="29"/>
      <c r="G41" s="29"/>
      <c r="H41" s="35"/>
      <c r="I41" s="36"/>
      <c r="J41" s="39"/>
      <c r="K41" s="39"/>
      <c r="L41" s="39"/>
      <c r="M41" s="39"/>
      <c r="N41" s="39"/>
      <c r="O41" s="39"/>
      <c r="P41" s="39"/>
      <c r="Q41" s="39"/>
      <c r="R41" s="39"/>
      <c r="S41" s="39"/>
      <c r="T41" s="39"/>
      <c r="U41" s="39"/>
      <c r="V41" s="39"/>
      <c r="W41" s="5"/>
    </row>
    <row r="42" spans="1:23" x14ac:dyDescent="0.2">
      <c r="H42" s="40"/>
      <c r="J42" s="8"/>
      <c r="K42" s="8"/>
      <c r="L42" s="8"/>
      <c r="M42" s="8"/>
      <c r="N42" s="8"/>
      <c r="O42" s="8"/>
      <c r="P42" s="8"/>
      <c r="Q42" s="8"/>
      <c r="R42" s="8"/>
      <c r="S42" s="8"/>
      <c r="T42" s="8"/>
      <c r="U42" s="8"/>
      <c r="V42" s="8"/>
    </row>
    <row r="43" spans="1:23" x14ac:dyDescent="0.2">
      <c r="H43" s="40"/>
      <c r="J43" s="8"/>
      <c r="K43" s="8"/>
      <c r="L43" s="8"/>
      <c r="M43" s="8"/>
      <c r="N43" s="8"/>
      <c r="O43" s="8"/>
      <c r="P43" s="8"/>
      <c r="Q43" s="8"/>
      <c r="R43" s="8"/>
      <c r="S43" s="8"/>
      <c r="T43" s="8"/>
      <c r="U43" s="8"/>
      <c r="V43" s="8"/>
    </row>
    <row r="44" spans="1:23" x14ac:dyDescent="0.2">
      <c r="J44" s="8"/>
      <c r="K44" s="8"/>
      <c r="L44" s="8"/>
      <c r="M44" s="8"/>
      <c r="N44" s="8"/>
      <c r="O44" s="8"/>
      <c r="P44" s="8"/>
      <c r="Q44" s="8"/>
      <c r="R44" s="8"/>
      <c r="S44" s="8"/>
      <c r="T44" s="8"/>
      <c r="U44" s="8"/>
      <c r="V44" s="8"/>
    </row>
  </sheetData>
  <autoFilter ref="A14:I14">
    <filterColumn colId="5" showButton="0"/>
  </autoFilter>
  <mergeCells count="8">
    <mergeCell ref="A7:I7"/>
    <mergeCell ref="A26:B26"/>
    <mergeCell ref="F14:G14"/>
    <mergeCell ref="A8:I8"/>
    <mergeCell ref="A9:I9"/>
    <mergeCell ref="A10:I10"/>
    <mergeCell ref="A11:I11"/>
    <mergeCell ref="A12:I12"/>
  </mergeCells>
  <pageMargins left="0.86614173228346458" right="0.6692913385826772" top="0.59" bottom="0.35433070866141736" header="0.31496062992125984" footer="0.31496062992125984"/>
  <pageSetup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2022-05-03T18:39:34Z</cp:lastPrinted>
  <dcterms:created xsi:type="dcterms:W3CDTF">2018-07-04T14:55:56Z</dcterms:created>
  <dcterms:modified xsi:type="dcterms:W3CDTF">2022-05-05T17:24:37Z</dcterms:modified>
</cp:coreProperties>
</file>