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CONTRATACIONES Y ADQUISICIONES\ARCHIVO 2021\REPORTES\REPORTE DE INFORMACIÓN PÚBLICA\ENERO\"/>
    </mc:Choice>
  </mc:AlternateContent>
  <bookViews>
    <workbookView xWindow="0" yWindow="0" windowWidth="20325" windowHeight="7590"/>
  </bookViews>
  <sheets>
    <sheet name="Hoja1" sheetId="1" r:id="rId1"/>
  </sheets>
  <definedNames>
    <definedName name="_xlnm._FilterDatabase" localSheetId="0" hidden="1">Hoja1!$A$9:$I$9</definedName>
    <definedName name="_xlnm.Print_Area" localSheetId="0">Hoja1!$A$1:$I$23</definedName>
    <definedName name="_xlnm.Print_Titles" localSheetId="0">Hoja1!$9:$9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 r="I11" i="1" l="1"/>
  <c r="I19" i="1" l="1"/>
  <c r="I15" i="1"/>
  <c r="I21" i="1" l="1"/>
</calcChain>
</file>

<file path=xl/sharedStrings.xml><?xml version="1.0" encoding="utf-8"?>
<sst xmlns="http://schemas.openxmlformats.org/spreadsheetml/2006/main" count="48" uniqueCount="40">
  <si>
    <t>Monto</t>
  </si>
  <si>
    <t>Renglón presupuestario</t>
  </si>
  <si>
    <t>TELEFONÍA</t>
  </si>
  <si>
    <t>No.</t>
  </si>
  <si>
    <t xml:space="preserve">       Modalidad   de 
compra</t>
  </si>
  <si>
    <t>Información de Oficio</t>
  </si>
  <si>
    <t>Ley de Acceso a la Información - Art 10 Numeral 11</t>
  </si>
  <si>
    <t>INFORMACIÓN DE PROCESOS DE CONTRATACIONES</t>
  </si>
  <si>
    <t>NIT</t>
  </si>
  <si>
    <t>Descripción</t>
  </si>
  <si>
    <t>ENTIDAD 11130016</t>
  </si>
  <si>
    <t>Total Proceso</t>
  </si>
  <si>
    <t>Total Entidad:</t>
  </si>
  <si>
    <t>Valores expresados en Quetzales</t>
  </si>
  <si>
    <t>Periodo del 01 al 31 de agosto de 2018</t>
  </si>
  <si>
    <t>COMPRA DE BAJA CUANTÍA (ART.43 INCISO A)</t>
  </si>
  <si>
    <t>PROCEDIMIENTOS REGULADOS POR EL ARTÍCULO 44 LCE (CASOS DE EXCEPCIÓN)</t>
  </si>
  <si>
    <t>COTIZACIÓN (ART.38 LCE)</t>
  </si>
  <si>
    <t>EMPRESA MUNICIPAL DE AGUA DE LA CIUDAD DE GUATEMALA</t>
  </si>
  <si>
    <t>AGUA</t>
  </si>
  <si>
    <t>3306518</t>
  </si>
  <si>
    <t>326445</t>
  </si>
  <si>
    <t>9929290</t>
  </si>
  <si>
    <t xml:space="preserve">COMUNICACIONES CELULARES, SOCIEDAD ANÓNIMA </t>
  </si>
  <si>
    <t>TELECOMUNICACIONES DE GUATEMALA, SOCIEDAD ANÓNIMA</t>
  </si>
  <si>
    <t xml:space="preserve">ENERGÍA ELÉCTRICA </t>
  </si>
  <si>
    <t xml:space="preserve">TELEFONÍA </t>
  </si>
  <si>
    <t xml:space="preserve">NAVEGA.COM, SOCIEDAD ANÓNIMA </t>
  </si>
  <si>
    <t>EMPRESA ELÉCTRICA DE GUATEMALA, SOCIEDAD ANÓNIMA</t>
  </si>
  <si>
    <t>COMPRA DIRECTA CON OFERTA ELECTRÓNICA (ART.43 LCE INCISO B)</t>
  </si>
  <si>
    <t>Periodo del 01 al 31 de Enero de 2021</t>
  </si>
  <si>
    <t>Servicio de telefonía móvil (90 líneas), correspondiente al período del 29 de noviembre al 28 de diciembre de 2020, utilizado por los funcionarios y servidores públicos que laboran en la Secretaría de Inteligencia Estratégica del Estado.</t>
  </si>
  <si>
    <t>Servicio de alcantarillado municipal de agua, para uso del edificio de la Secretaría de Inteligencia Estratégica del Estado, correspondiente al mes de diciembre de 2020.</t>
  </si>
  <si>
    <t>Servicio de energía eléctrica del contador F-88571, correlativo No. 660109, del edificio de la Secretaría de Inteligencia Estratégica del Estado, correspondiente al mes de diciembre de 2020.</t>
  </si>
  <si>
    <t>Servicio de telefonía fija, correspondiente al mes de diciembre de 2020, utilizado en la Secretaría de Inteligencia Estratégica del Estado.</t>
  </si>
  <si>
    <t xml:space="preserve">Servicio de enlace de internet con 12MB de ancho de banda y 10 IP S públicas, correspondiente al período del 01 al 31 de diciembre del 2020, el cual fue utilizado por el personal que labora en las instalaciones de la Secretaría de Inteligencia Estratégica del Estado. </t>
  </si>
  <si>
    <t xml:space="preserve">CLARO GUATEMALA, SOCIEDAD ANÓNIMA </t>
  </si>
  <si>
    <t>Servicio de enlace de Internet con 50Mbps de ancho de banda simétrico  y 10 IP¨s públicas, correspondiente al período del 01 al 31 de diciembre de 2020, para uso de la Secretaría de Inteligencia Estratégica del Estado.</t>
  </si>
  <si>
    <t xml:space="preserve">Precio unitario </t>
  </si>
  <si>
    <t xml:space="preserve">Características del proveedor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</si>
</sst>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7" x14ac:knownFonts="1">
    <font>
      <sz val="11"/>
      <color theme="1"/>
      <name val="Calibri"/>
      <family val="2"/>
      <scheme val="minor"/>
    </font>
    <font>
      <sz val="11"/>
      <color theme="1"/>
      <name val="Arial"/>
      <family val="2"/>
    </font>
    <font>
      <b/>
      <sz val="12"/>
      <color theme="1"/>
      <name val="Arial"/>
      <family val="2"/>
    </font>
    <font>
      <sz val="10"/>
      <color theme="1"/>
      <name val="Arial"/>
      <family val="2"/>
    </font>
    <font>
      <sz val="12"/>
      <color theme="1"/>
      <name val="Arial"/>
      <family val="2"/>
    </font>
    <font>
      <sz val="11"/>
      <color theme="1"/>
      <name val="Calibri"/>
      <family val="2"/>
      <scheme val="minor"/>
    </font>
    <font>
      <sz val="14"/>
      <color theme="1"/>
      <name val="Arial"/>
      <family val="2"/>
    </font>
    <font>
      <sz val="12"/>
      <color theme="1"/>
      <name val="Montserrat"/>
      <family val="3"/>
    </font>
    <font>
      <b/>
      <sz val="12"/>
      <color theme="1"/>
      <name val="Montserrat"/>
      <family val="3"/>
    </font>
    <font>
      <sz val="11"/>
      <color theme="1"/>
      <name val="Montserrat"/>
      <family val="3"/>
    </font>
    <font>
      <b/>
      <sz val="11"/>
      <color theme="1"/>
      <name val="Montserrat"/>
      <family val="3"/>
    </font>
    <font>
      <sz val="14"/>
      <color theme="1"/>
      <name val="Montserrat"/>
      <family val="3"/>
    </font>
    <font>
      <b/>
      <sz val="14"/>
      <color theme="1"/>
      <name val="Montserrat"/>
      <family val="3"/>
    </font>
    <font>
      <sz val="11"/>
      <color indexed="8"/>
      <name val="Montserrat"/>
      <family val="3"/>
    </font>
    <font>
      <b/>
      <sz val="12"/>
      <color theme="0"/>
      <name val="Montserrat"/>
      <family val="3"/>
    </font>
    <font>
      <sz val="11"/>
      <name val="Montserrat"/>
      <family val="3"/>
    </font>
    <font>
      <b/>
      <sz val="11"/>
      <color indexed="8"/>
      <name val="Montserrat"/>
      <family val="3"/>
    </font>
  </fonts>
  <fills count="3">
    <fill>
      <patternFill patternType="none"/>
    </fill>
    <fill>
      <patternFill patternType="gray125"/>
    </fill>
    <fill>
      <patternFill patternType="solid">
        <fgColor theme="4"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43" fontId="5" fillId="0" borderId="0" applyFont="0" applyFill="0" applyBorder="0" applyAlignment="0" applyProtection="0"/>
  </cellStyleXfs>
  <cellXfs count="55">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1" fillId="0" borderId="0" xfId="0" applyFont="1" applyAlignment="1">
      <alignment horizontal="center" vertical="center"/>
    </xf>
    <xf numFmtId="0" fontId="2" fillId="0" borderId="0" xfId="0" applyFont="1" applyBorder="1" applyAlignment="1">
      <alignment horizontal="center" vertical="center" wrapText="1"/>
    </xf>
    <xf numFmtId="2" fontId="1" fillId="0" borderId="0" xfId="0" applyNumberFormat="1" applyFont="1"/>
    <xf numFmtId="43" fontId="1" fillId="0" borderId="0" xfId="1" applyFont="1"/>
    <xf numFmtId="0" fontId="6" fillId="0" borderId="0" xfId="0" applyFont="1"/>
    <xf numFmtId="0" fontId="4" fillId="0" borderId="0" xfId="0" applyFont="1" applyAlignment="1"/>
    <xf numFmtId="0" fontId="9"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43" fontId="9" fillId="0" borderId="7" xfId="1" applyFont="1" applyBorder="1" applyAlignment="1">
      <alignment horizontal="right" vertical="center" wrapText="1"/>
    </xf>
    <xf numFmtId="0" fontId="9" fillId="0" borderId="1" xfId="0" applyFont="1" applyBorder="1" applyAlignment="1">
      <alignment horizontal="justify"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9" fillId="0" borderId="5" xfId="0" applyFont="1" applyBorder="1" applyAlignment="1">
      <alignment horizontal="justify" vertical="center" wrapText="1"/>
    </xf>
    <xf numFmtId="0" fontId="9" fillId="0" borderId="5" xfId="0" applyFont="1" applyBorder="1" applyAlignment="1">
      <alignment horizontal="center" vertical="center"/>
    </xf>
    <xf numFmtId="0" fontId="9" fillId="0" borderId="0" xfId="0" applyFont="1"/>
    <xf numFmtId="0" fontId="7" fillId="0" borderId="0" xfId="0" applyFont="1" applyAlignment="1">
      <alignment horizontal="justify" vertical="center" wrapText="1"/>
    </xf>
    <xf numFmtId="0" fontId="9" fillId="0" borderId="0" xfId="0" applyFont="1" applyAlignment="1">
      <alignment horizontal="center" vertical="center"/>
    </xf>
    <xf numFmtId="0" fontId="9" fillId="0" borderId="0" xfId="0" applyFont="1" applyAlignment="1">
      <alignment horizontal="justify" vertical="center" wrapText="1"/>
    </xf>
    <xf numFmtId="43" fontId="9" fillId="0" borderId="0" xfId="1" applyFont="1"/>
    <xf numFmtId="0" fontId="8" fillId="0" borderId="0" xfId="0" applyFont="1"/>
    <xf numFmtId="0" fontId="9" fillId="0" borderId="0" xfId="0" applyNumberFormat="1" applyFont="1"/>
    <xf numFmtId="0" fontId="12" fillId="0" borderId="2" xfId="0" applyFont="1" applyFill="1" applyBorder="1" applyAlignment="1">
      <alignment horizontal="center" vertical="center"/>
    </xf>
    <xf numFmtId="43" fontId="12" fillId="0" borderId="2" xfId="1" applyFont="1" applyFill="1" applyBorder="1" applyAlignment="1">
      <alignment horizontal="center" vertical="center"/>
    </xf>
    <xf numFmtId="0" fontId="7" fillId="0" borderId="0" xfId="0" applyFont="1"/>
    <xf numFmtId="0" fontId="10" fillId="0" borderId="0" xfId="0" applyFont="1" applyAlignment="1">
      <alignment horizontal="right"/>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6" xfId="0" applyFont="1" applyFill="1" applyBorder="1" applyAlignment="1">
      <alignment horizontal="center" vertical="center"/>
    </xf>
    <xf numFmtId="43" fontId="14" fillId="2" borderId="10" xfId="1" applyFont="1" applyFill="1" applyBorder="1" applyAlignment="1">
      <alignment horizontal="center" vertical="center"/>
    </xf>
    <xf numFmtId="0" fontId="14" fillId="2" borderId="12" xfId="0" applyFont="1" applyFill="1" applyBorder="1" applyAlignment="1">
      <alignment horizontal="center" vertical="center"/>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0" fillId="0" borderId="1" xfId="0" applyFont="1" applyBorder="1" applyAlignment="1">
      <alignment horizontal="right"/>
    </xf>
    <xf numFmtId="0" fontId="10" fillId="0" borderId="13" xfId="0" applyFont="1" applyBorder="1" applyAlignment="1">
      <alignment horizontal="right"/>
    </xf>
    <xf numFmtId="43" fontId="10" fillId="0" borderId="7" xfId="1" applyFont="1" applyBorder="1" applyAlignment="1">
      <alignment horizontal="right"/>
    </xf>
    <xf numFmtId="0" fontId="13" fillId="0" borderId="1" xfId="0" applyFont="1" applyBorder="1" applyAlignment="1">
      <alignment horizontal="justify" vertical="center" wrapText="1"/>
    </xf>
    <xf numFmtId="0" fontId="13" fillId="0" borderId="5" xfId="0" applyFont="1" applyBorder="1" applyAlignment="1">
      <alignment horizontal="justify" vertical="center" wrapText="1"/>
    </xf>
    <xf numFmtId="0" fontId="10" fillId="0" borderId="5" xfId="0" applyFont="1" applyBorder="1" applyAlignment="1">
      <alignment horizontal="right"/>
    </xf>
    <xf numFmtId="0" fontId="10" fillId="0" borderId="14" xfId="0" applyFont="1" applyBorder="1" applyAlignment="1">
      <alignment horizontal="right"/>
    </xf>
    <xf numFmtId="43" fontId="10" fillId="0" borderId="8" xfId="1" applyFont="1" applyBorder="1" applyAlignment="1">
      <alignment horizontal="right"/>
    </xf>
    <xf numFmtId="0" fontId="11" fillId="0" borderId="0" xfId="0" applyFont="1" applyAlignment="1">
      <alignment horizontal="center"/>
    </xf>
    <xf numFmtId="0" fontId="16" fillId="0" borderId="11" xfId="0" applyFont="1" applyBorder="1" applyAlignment="1">
      <alignment horizontal="left" vertical="top" readingOrder="1"/>
    </xf>
    <xf numFmtId="0" fontId="16" fillId="0" borderId="1" xfId="0" applyFont="1" applyBorder="1" applyAlignment="1">
      <alignment horizontal="left" vertical="top" readingOrder="1"/>
    </xf>
    <xf numFmtId="0" fontId="14" fillId="2" borderId="6" xfId="0" applyFont="1" applyFill="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D8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DDAE.B0CA65C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312963</xdr:colOff>
      <xdr:row>1</xdr:row>
      <xdr:rowOff>91312</xdr:rowOff>
    </xdr:from>
    <xdr:to>
      <xdr:col>2</xdr:col>
      <xdr:colOff>2217964</xdr:colOff>
      <xdr:row>6</xdr:row>
      <xdr:rowOff>41188</xdr:rowOff>
    </xdr:to>
    <xdr:pic>
      <xdr:nvPicPr>
        <xdr:cNvPr id="4" name="Imagen 1" descr="FIRMA"/>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61999" y="281812"/>
          <a:ext cx="3442608" cy="1310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tabSelected="1" topLeftCell="A16" zoomScale="70" zoomScaleNormal="70" workbookViewId="0">
      <selection activeCell="J18" sqref="J18"/>
    </sheetView>
  </sheetViews>
  <sheetFormatPr baseColWidth="10" defaultRowHeight="15" x14ac:dyDescent="0.2"/>
  <cols>
    <col min="1" max="1" width="6.7109375" style="5" customWidth="1"/>
    <col min="2" max="2" width="23" style="5" bestFit="1" customWidth="1"/>
    <col min="3" max="3" width="60.85546875" style="4" customWidth="1"/>
    <col min="4" max="4" width="12.7109375" style="5" customWidth="1"/>
    <col min="5" max="5" width="52.85546875" style="1" bestFit="1" customWidth="1"/>
    <col min="6" max="6" width="6.28515625" style="5" customWidth="1"/>
    <col min="7" max="7" width="35.7109375" style="1" customWidth="1"/>
    <col min="8" max="8" width="25.7109375" style="1" customWidth="1"/>
    <col min="9" max="9" width="25.7109375" style="8" customWidth="1"/>
    <col min="10" max="16384" width="11.42578125" style="1"/>
  </cols>
  <sheetData>
    <row r="1" spans="1:12" s="4" customFormat="1" x14ac:dyDescent="0.2">
      <c r="A1" s="10"/>
      <c r="B1" s="10"/>
      <c r="C1" s="10"/>
      <c r="D1" s="10"/>
      <c r="E1" s="10"/>
      <c r="F1" s="10"/>
      <c r="G1" s="10"/>
      <c r="H1" s="10"/>
      <c r="I1" s="10"/>
    </row>
    <row r="2" spans="1:12" s="4" customFormat="1" ht="21.75" x14ac:dyDescent="0.4">
      <c r="A2" s="49" t="s">
        <v>5</v>
      </c>
      <c r="B2" s="49"/>
      <c r="C2" s="49"/>
      <c r="D2" s="49"/>
      <c r="E2" s="49"/>
      <c r="F2" s="49"/>
      <c r="G2" s="49"/>
      <c r="H2" s="49"/>
      <c r="I2" s="49"/>
    </row>
    <row r="3" spans="1:12" s="4" customFormat="1" ht="21.75" x14ac:dyDescent="0.4">
      <c r="A3" s="49" t="s">
        <v>6</v>
      </c>
      <c r="B3" s="49"/>
      <c r="C3" s="49"/>
      <c r="D3" s="49"/>
      <c r="E3" s="49"/>
      <c r="F3" s="49"/>
      <c r="G3" s="49"/>
      <c r="H3" s="49"/>
      <c r="I3" s="49"/>
    </row>
    <row r="4" spans="1:12" s="4" customFormat="1" ht="21.75" x14ac:dyDescent="0.4">
      <c r="A4" s="49" t="s">
        <v>7</v>
      </c>
      <c r="B4" s="49"/>
      <c r="C4" s="49"/>
      <c r="D4" s="49"/>
      <c r="E4" s="49"/>
      <c r="F4" s="49"/>
      <c r="G4" s="49"/>
      <c r="H4" s="49"/>
      <c r="I4" s="49"/>
    </row>
    <row r="5" spans="1:12" s="4" customFormat="1" ht="21.75" x14ac:dyDescent="0.2">
      <c r="A5" s="53" t="s">
        <v>30</v>
      </c>
      <c r="B5" s="53"/>
      <c r="C5" s="53"/>
      <c r="D5" s="53"/>
      <c r="E5" s="53"/>
      <c r="F5" s="53"/>
      <c r="G5" s="53"/>
      <c r="H5" s="53"/>
      <c r="I5" s="53"/>
    </row>
    <row r="6" spans="1:12" s="4" customFormat="1" ht="21.75" x14ac:dyDescent="0.2">
      <c r="A6" s="53" t="s">
        <v>13</v>
      </c>
      <c r="B6" s="53"/>
      <c r="C6" s="53"/>
      <c r="D6" s="53"/>
      <c r="E6" s="53" t="s">
        <v>13</v>
      </c>
      <c r="F6" s="53"/>
      <c r="G6" s="53"/>
      <c r="H6" s="53"/>
      <c r="I6" s="53"/>
    </row>
    <row r="7" spans="1:12" s="4" customFormat="1" ht="21.75" x14ac:dyDescent="0.2">
      <c r="A7" s="54" t="s">
        <v>10</v>
      </c>
      <c r="B7" s="54"/>
      <c r="C7" s="54"/>
      <c r="D7" s="54"/>
      <c r="E7" s="54" t="s">
        <v>14</v>
      </c>
      <c r="F7" s="54"/>
      <c r="G7" s="54"/>
      <c r="H7" s="54"/>
      <c r="I7" s="54"/>
    </row>
    <row r="8" spans="1:12" ht="15" customHeight="1" thickBot="1" x14ac:dyDescent="0.3">
      <c r="B8" s="6"/>
      <c r="C8" s="2"/>
    </row>
    <row r="9" spans="1:12" s="3" customFormat="1" ht="65.25" customHeight="1" x14ac:dyDescent="0.2">
      <c r="A9" s="34" t="s">
        <v>3</v>
      </c>
      <c r="B9" s="35" t="s">
        <v>4</v>
      </c>
      <c r="C9" s="36" t="s">
        <v>9</v>
      </c>
      <c r="D9" s="36" t="s">
        <v>8</v>
      </c>
      <c r="E9" s="36" t="s">
        <v>39</v>
      </c>
      <c r="F9" s="52" t="s">
        <v>1</v>
      </c>
      <c r="G9" s="52"/>
      <c r="H9" s="38" t="s">
        <v>38</v>
      </c>
      <c r="I9" s="37" t="s">
        <v>0</v>
      </c>
    </row>
    <row r="10" spans="1:12" ht="114.75" customHeight="1" x14ac:dyDescent="0.25">
      <c r="A10" s="11">
        <v>1</v>
      </c>
      <c r="B10" s="12" t="s">
        <v>15</v>
      </c>
      <c r="C10" s="39" t="s">
        <v>35</v>
      </c>
      <c r="D10" s="13">
        <v>22392394</v>
      </c>
      <c r="E10" s="14" t="s">
        <v>36</v>
      </c>
      <c r="F10" s="13">
        <v>113</v>
      </c>
      <c r="G10" s="14" t="s">
        <v>26</v>
      </c>
      <c r="H10" s="15">
        <v>2531</v>
      </c>
      <c r="I10" s="15">
        <v>2531</v>
      </c>
      <c r="K10" s="7"/>
      <c r="L10"/>
    </row>
    <row r="11" spans="1:12" ht="18" x14ac:dyDescent="0.35">
      <c r="A11" s="50"/>
      <c r="B11" s="51"/>
      <c r="C11" s="40"/>
      <c r="D11" s="13"/>
      <c r="E11" s="16"/>
      <c r="F11" s="13"/>
      <c r="G11" s="41" t="s">
        <v>11</v>
      </c>
      <c r="H11" s="42"/>
      <c r="I11" s="43">
        <f>SUM(I10:I10)</f>
        <v>2531</v>
      </c>
    </row>
    <row r="12" spans="1:12" ht="100.5" customHeight="1" x14ac:dyDescent="0.2">
      <c r="A12" s="17">
        <v>2</v>
      </c>
      <c r="B12" s="18" t="s">
        <v>29</v>
      </c>
      <c r="C12" s="44" t="s">
        <v>37</v>
      </c>
      <c r="D12" s="18">
        <v>24408999</v>
      </c>
      <c r="E12" s="16" t="s">
        <v>27</v>
      </c>
      <c r="F12" s="13">
        <v>113</v>
      </c>
      <c r="G12" s="16" t="s">
        <v>26</v>
      </c>
      <c r="H12" s="15">
        <v>10000</v>
      </c>
      <c r="I12" s="15">
        <v>10000</v>
      </c>
    </row>
    <row r="13" spans="1:12" ht="18" customHeight="1" x14ac:dyDescent="0.35">
      <c r="A13" s="17"/>
      <c r="B13" s="18"/>
      <c r="C13" s="44"/>
      <c r="D13" s="18"/>
      <c r="E13" s="16"/>
      <c r="F13" s="13"/>
      <c r="G13" s="41" t="s">
        <v>11</v>
      </c>
      <c r="H13" s="42"/>
      <c r="I13" s="43">
        <f>SUM(I12:I12)</f>
        <v>10000</v>
      </c>
    </row>
    <row r="14" spans="1:12" ht="102.75" customHeight="1" x14ac:dyDescent="0.2">
      <c r="A14" s="17">
        <v>3</v>
      </c>
      <c r="B14" s="18" t="s">
        <v>17</v>
      </c>
      <c r="C14" s="44" t="s">
        <v>31</v>
      </c>
      <c r="D14" s="18">
        <v>5498104</v>
      </c>
      <c r="E14" s="14" t="s">
        <v>23</v>
      </c>
      <c r="F14" s="13">
        <v>113</v>
      </c>
      <c r="G14" s="16" t="s">
        <v>26</v>
      </c>
      <c r="H14" s="15">
        <v>28900</v>
      </c>
      <c r="I14" s="15">
        <v>28900</v>
      </c>
    </row>
    <row r="15" spans="1:12" ht="18" x14ac:dyDescent="0.35">
      <c r="A15" s="17"/>
      <c r="B15" s="18"/>
      <c r="C15" s="44"/>
      <c r="D15" s="18"/>
      <c r="E15" s="16"/>
      <c r="F15" s="13"/>
      <c r="G15" s="41" t="s">
        <v>11</v>
      </c>
      <c r="H15" s="42"/>
      <c r="I15" s="43">
        <f>SUM(I14:I14)</f>
        <v>28900</v>
      </c>
    </row>
    <row r="16" spans="1:12" ht="100.5" customHeight="1" x14ac:dyDescent="0.2">
      <c r="A16" s="17">
        <v>4</v>
      </c>
      <c r="B16" s="18" t="s">
        <v>16</v>
      </c>
      <c r="C16" s="44" t="s">
        <v>32</v>
      </c>
      <c r="D16" s="18" t="s">
        <v>20</v>
      </c>
      <c r="E16" s="16" t="s">
        <v>18</v>
      </c>
      <c r="F16" s="13">
        <v>112</v>
      </c>
      <c r="G16" s="16" t="s">
        <v>19</v>
      </c>
      <c r="H16" s="15">
        <v>5452.95</v>
      </c>
      <c r="I16" s="15">
        <v>5452.95</v>
      </c>
    </row>
    <row r="17" spans="1:10" ht="100.5" customHeight="1" x14ac:dyDescent="0.2">
      <c r="A17" s="17">
        <v>5</v>
      </c>
      <c r="B17" s="18" t="s">
        <v>16</v>
      </c>
      <c r="C17" s="44" t="s">
        <v>33</v>
      </c>
      <c r="D17" s="18" t="s">
        <v>21</v>
      </c>
      <c r="E17" s="16" t="s">
        <v>28</v>
      </c>
      <c r="F17" s="13">
        <v>111</v>
      </c>
      <c r="G17" s="16" t="s">
        <v>25</v>
      </c>
      <c r="H17" s="15">
        <v>24632.91</v>
      </c>
      <c r="I17" s="15">
        <v>24632.91</v>
      </c>
    </row>
    <row r="18" spans="1:10" ht="100.5" customHeight="1" x14ac:dyDescent="0.2">
      <c r="A18" s="17">
        <v>6</v>
      </c>
      <c r="B18" s="18" t="s">
        <v>16</v>
      </c>
      <c r="C18" s="44" t="s">
        <v>34</v>
      </c>
      <c r="D18" s="18" t="s">
        <v>22</v>
      </c>
      <c r="E18" s="16" t="s">
        <v>24</v>
      </c>
      <c r="F18" s="13">
        <v>113</v>
      </c>
      <c r="G18" s="16" t="s">
        <v>2</v>
      </c>
      <c r="H18" s="15">
        <v>1237.5</v>
      </c>
      <c r="I18" s="15">
        <v>1237.5</v>
      </c>
    </row>
    <row r="19" spans="1:10" ht="18.75" thickBot="1" x14ac:dyDescent="0.4">
      <c r="A19" s="19"/>
      <c r="B19" s="20"/>
      <c r="C19" s="45"/>
      <c r="D19" s="20"/>
      <c r="E19" s="21"/>
      <c r="F19" s="22"/>
      <c r="G19" s="46" t="s">
        <v>11</v>
      </c>
      <c r="H19" s="47"/>
      <c r="I19" s="48">
        <f>SUM(I16:I18)</f>
        <v>31323.360000000001</v>
      </c>
    </row>
    <row r="20" spans="1:10" ht="19.5" thickBot="1" x14ac:dyDescent="0.4">
      <c r="A20" s="23"/>
      <c r="B20" s="23"/>
      <c r="C20" s="24"/>
      <c r="D20" s="25"/>
      <c r="E20" s="26"/>
      <c r="F20" s="25"/>
      <c r="G20" s="23"/>
      <c r="H20" s="23"/>
      <c r="I20" s="27"/>
    </row>
    <row r="21" spans="1:10" ht="22.5" thickBot="1" x14ac:dyDescent="0.4">
      <c r="A21" s="23"/>
      <c r="B21" s="23"/>
      <c r="C21" s="28"/>
      <c r="D21" s="25"/>
      <c r="E21" s="29"/>
      <c r="F21" s="25"/>
      <c r="G21" s="30" t="s">
        <v>12</v>
      </c>
      <c r="H21" s="30"/>
      <c r="I21" s="31">
        <f>SUM(I11)+(I13)+(I15)+(I19)</f>
        <v>72754.36</v>
      </c>
      <c r="J21" s="9"/>
    </row>
    <row r="22" spans="1:10" ht="18.75" x14ac:dyDescent="0.35">
      <c r="A22" s="23"/>
      <c r="B22" s="23"/>
      <c r="C22" s="32"/>
      <c r="D22" s="25"/>
      <c r="E22" s="33"/>
      <c r="F22" s="25"/>
      <c r="G22" s="23"/>
      <c r="H22" s="23"/>
      <c r="I22" s="27"/>
    </row>
  </sheetData>
  <autoFilter ref="A9:I9">
    <filterColumn colId="5" showButton="0"/>
  </autoFilter>
  <mergeCells count="8">
    <mergeCell ref="A2:I2"/>
    <mergeCell ref="A11:B11"/>
    <mergeCell ref="F9:G9"/>
    <mergeCell ref="A3:I3"/>
    <mergeCell ref="A4:I4"/>
    <mergeCell ref="A5:I5"/>
    <mergeCell ref="A6:I6"/>
    <mergeCell ref="A7:I7"/>
  </mergeCells>
  <pageMargins left="0.86614173228346458" right="0.6692913385826772" top="0.94488188976377963" bottom="0.35433070866141736" header="0.31496062992125984" footer="0.31496062992125984"/>
  <pageSetup paperSize="41"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2021-02-04T20:09:10Z</cp:lastPrinted>
  <dcterms:created xsi:type="dcterms:W3CDTF">2018-07-04T14:55:56Z</dcterms:created>
  <dcterms:modified xsi:type="dcterms:W3CDTF">2021-07-07T14:18:15Z</dcterms:modified>
</cp:coreProperties>
</file>