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1\INFORMACION PUBLICA 2018-2020\2019\12. DICIEMBRE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_FilterDatabase" localSheetId="0" hidden="1">Hoja1!$A$9:$H$9</definedName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2" i="1" l="1"/>
  <c r="H22" i="1" l="1"/>
  <c r="H18" i="1"/>
  <c r="H24" i="1" l="1"/>
</calcChain>
</file>

<file path=xl/sharedStrings.xml><?xml version="1.0" encoding="utf-8"?>
<sst xmlns="http://schemas.openxmlformats.org/spreadsheetml/2006/main" count="60" uniqueCount="49">
  <si>
    <t>Proveedor</t>
  </si>
  <si>
    <t>Monto</t>
  </si>
  <si>
    <t>Renglón presupuestario</t>
  </si>
  <si>
    <t>TELEFONÍA</t>
  </si>
  <si>
    <t>No.</t>
  </si>
  <si>
    <t xml:space="preserve">       Modalidad   de 
compra</t>
  </si>
  <si>
    <t>SISTEMA DE GESTIÓN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</si>
  <si>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</si>
  <si>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</si>
  <si>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</si>
  <si>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</si>
  <si>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</si>
  <si>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</si>
  <si>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</si>
  <si>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</si>
  <si>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</si>
  <si>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</si>
  <si>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</si>
  <si>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</si>
  <si>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COTIZACIÓN (ART.38 LCE)</t>
  </si>
  <si>
    <t>EMPRESA MUNICIPAL DE AGUA DE LA CIUDAD DE GUATEMALA</t>
  </si>
  <si>
    <t>AGUA</t>
  </si>
  <si>
    <t>3306518</t>
  </si>
  <si>
    <t>326445</t>
  </si>
  <si>
    <t>9929290</t>
  </si>
  <si>
    <t xml:space="preserve">MANTENIMIENTO Y REPARACIÓN DE EDIFICIOS </t>
  </si>
  <si>
    <t xml:space="preserve">COMUNICACIONES CELULARES, SOCIEDAD ANÓNIMA </t>
  </si>
  <si>
    <t>TELECOMUNICACIONES DE GUATEMALA, SOCIEDAD ANÓNIMA</t>
  </si>
  <si>
    <t xml:space="preserve">THYSSENKRUPP ELEVADORES, SOCIEDAD ANÓNIMA </t>
  </si>
  <si>
    <t xml:space="preserve">ENERGÍA ELÉCTRICA </t>
  </si>
  <si>
    <t xml:space="preserve">TELEFONÍA </t>
  </si>
  <si>
    <t xml:space="preserve">NAVEGA.COM, SOCIEDAD ANÓNIMA </t>
  </si>
  <si>
    <t>EMPRESA ELÉCTRICA DE GUATEMALA, SOCIEDAD ANÓNIMA</t>
  </si>
  <si>
    <t xml:space="preserve">COMPAÑÍA INTERNACIONAL DE PRODUCTOS Y SERVICIOS, SOCIEDAD ANÓNIMA </t>
  </si>
  <si>
    <t>COMPRA DIRECTA CON OFERTA ELECTRÓNICA (ART.43 LCE INCISO B)</t>
  </si>
  <si>
    <t xml:space="preserve">ARRENDAMIENTO DE MÁQUINAS Y EQUIPOS DE OFICINA </t>
  </si>
  <si>
    <t xml:space="preserve">Periodo del 01 al 31 de Diciembre de 2019 </t>
  </si>
  <si>
    <t xml:space="preserve">Servicio de mantenimiento preventivo para 2 elevadores marca DOVER EF0564 Y EF0565, ubicados en el edificio de la Secretaría de Inteligencia Estratégica del Estado, correspondiente al mes de diciembre de 2019.  </t>
  </si>
  <si>
    <t xml:space="preserve">TELEFÓNICA MÓVILES GUATEMALA, SOCIEDAD ANÓNIMA </t>
  </si>
  <si>
    <t xml:space="preserve">Servicio de enlace de internet con 12MB de ancho de banda y 10 IP S públicas, correspondiente al período del 01 al 31 de diciembre del 2019, para utilizarse por el personal que labora en las instalaciones de  la Secretaría de Inteligencia Estratégica del Estado. </t>
  </si>
  <si>
    <t xml:space="preserve">Servicio de mantenimiento preventivo a 28 equipos de aire acondicionado, ubicados en las diferentes oficinas del Despacho Superior, Subdespachos, Direcciones, Unidades y Secciones que conforman la Secretaría de Inteligencia Estratégica del Estado, correspondiente al último pago (4 de 4). </t>
  </si>
  <si>
    <t xml:space="preserve">GARCÍA ZELADA CARLOS ANDRES </t>
  </si>
  <si>
    <t xml:space="preserve">MANTENIMIENTO Y REPARACIÓN DE OTRAS MAQUINAS Y EQUIPOS </t>
  </si>
  <si>
    <t>Servicio de arrendamiento de un equipo multifuncional (Fotocopiadora) para copias e impresiones, para uso del Despacho Superior, Subsecretarías, Direcciones, Departamentos, Unidades y Secciones que conforman la Secretaría de Inteligencia Estratégica del Estado, correspondiente al mes de noviembre de 2019.</t>
  </si>
  <si>
    <t>Servicio de enlace de Internet con 45Mbbs de ancho de banda, dividido en 2 enlaces con las siguientes características: 35Mbps con 10 IP¨s públicas y 10Mbps con 1 IP públicas, utilizado por el personal que labora en las instalaciones de la Secretaría de Inteligencia Estratégica del Estado, correspondiente al período del 01 al 30 de noviembre de 2019.</t>
  </si>
  <si>
    <t>Servicio de telefonía móvil (120 líneas) y servicio de Roaming, correspondiente al período del 17 de noviembre al 16 de diciembre de 2019, utilizado por funcionarios y servidores públicos que laboran en la Secretaría de Inteligencia Estratégica del Estado.</t>
  </si>
  <si>
    <t>Servicio de alcantarillado municipal de agua, para uso del edificio de la Secretaría de Inteligencia Estratégica del Estado, correspondiente al mes de noviembre de 2019.</t>
  </si>
  <si>
    <t>Servicio de energía eléctrica del contador F-88571, correlativo No. 660109, del edificio de la Secretaría de Inteligencia Estratégica del Estado, correspondiente al mes de noviembre de 2019.</t>
  </si>
  <si>
    <t>Servicio de telefonía fija, correspondiente al mes de noviembre de 2019, utilizado en la Secretaría de Inteligencia Estratégica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</si>
</sst>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NumberFormat="1" applyFont="1"/>
    <xf numFmtId="2" fontId="4" fillId="0" borderId="0" xfId="0" applyNumberFormat="1" applyFont="1"/>
    <xf numFmtId="43" fontId="4" fillId="0" borderId="0" xfId="1" applyFont="1"/>
    <xf numFmtId="43" fontId="4" fillId="0" borderId="7" xfId="1" applyFont="1" applyBorder="1" applyAlignment="1">
      <alignment horizontal="right" vertical="center" wrapText="1"/>
    </xf>
    <xf numFmtId="43" fontId="3" fillId="0" borderId="7" xfId="1" applyFont="1" applyBorder="1" applyAlignment="1">
      <alignment horizontal="right"/>
    </xf>
    <xf numFmtId="43" fontId="3" fillId="0" borderId="8" xfId="1" applyFont="1" applyBorder="1" applyAlignment="1">
      <alignment horizontal="right"/>
    </xf>
    <xf numFmtId="43" fontId="3" fillId="0" borderId="2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0" borderId="0" xfId="0" applyFont="1"/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4" fillId="0" borderId="1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43" fontId="4" fillId="0" borderId="7" xfId="1" applyFont="1" applyBorder="1" applyAlignment="1">
      <alignment horizontal="right"/>
    </xf>
    <xf numFmtId="0" fontId="1" fillId="0" borderId="11" xfId="0" applyFont="1" applyBorder="1" applyAlignment="1">
      <alignment horizontal="left" vertical="top" readingOrder="1"/>
    </xf>
    <xf numFmtId="0" fontId="1" fillId="0" borderId="1" xfId="0" applyFont="1" applyBorder="1" applyAlignment="1">
      <alignment horizontal="left" vertical="top" readingOrder="1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1</xdr:row>
      <xdr:rowOff>13608</xdr:rowOff>
    </xdr:from>
    <xdr:to>
      <xdr:col>1</xdr:col>
      <xdr:colOff>721178</xdr:colOff>
      <xdr:row>6</xdr:row>
      <xdr:rowOff>190501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204108"/>
          <a:ext cx="1088571" cy="112939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70" zoomScaleNormal="7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G13" sqref="G13"/>
    </sheetView>
  </sheetViews>
  <sheetFormatPr baseColWidth="10" defaultRowHeight="15" x14ac:dyDescent="0.2"/>
  <cols>
    <col min="1" max="1" width="6.7109375" style="9" customWidth="1"/>
    <col min="2" max="2" width="23" style="9" bestFit="1" customWidth="1"/>
    <col min="3" max="3" width="60.85546875" style="6" customWidth="1"/>
    <col min="4" max="4" width="12.7109375" style="9" customWidth="1"/>
    <col min="5" max="5" width="52.85546875" style="1" bestFit="1" customWidth="1"/>
    <col min="6" max="6" width="6.28515625" style="9" customWidth="1"/>
    <col min="7" max="7" width="39.85546875" style="1" bestFit="1" customWidth="1"/>
    <col min="8" max="8" width="39.85546875" style="21" customWidth="1"/>
    <col min="9" max="16384" width="11.42578125" style="1"/>
  </cols>
  <sheetData>
    <row r="1" spans="1:10" s="6" customFormat="1" x14ac:dyDescent="0.2">
      <c r="A1" s="47" t="s">
        <v>6</v>
      </c>
      <c r="B1" s="47"/>
      <c r="C1" s="47"/>
      <c r="D1" s="47"/>
      <c r="E1" s="47"/>
      <c r="F1" s="47"/>
      <c r="G1" s="47"/>
      <c r="H1" s="47"/>
    </row>
    <row r="2" spans="1:10" s="6" customFormat="1" x14ac:dyDescent="0.2">
      <c r="A2" s="47" t="s">
        <v>7</v>
      </c>
      <c r="B2" s="47"/>
      <c r="C2" s="47"/>
      <c r="D2" s="47"/>
      <c r="E2" s="47"/>
      <c r="F2" s="47"/>
      <c r="G2" s="47"/>
      <c r="H2" s="47"/>
    </row>
    <row r="3" spans="1:10" s="6" customFormat="1" x14ac:dyDescent="0.2">
      <c r="A3" s="47" t="s">
        <v>8</v>
      </c>
      <c r="B3" s="47"/>
      <c r="C3" s="47"/>
      <c r="D3" s="47"/>
      <c r="E3" s="47"/>
      <c r="F3" s="47"/>
      <c r="G3" s="47"/>
      <c r="H3" s="47"/>
    </row>
    <row r="4" spans="1:10" s="6" customFormat="1" x14ac:dyDescent="0.2">
      <c r="A4" s="47" t="s">
        <v>9</v>
      </c>
      <c r="B4" s="47"/>
      <c r="C4" s="47"/>
      <c r="D4" s="47"/>
      <c r="E4" s="47"/>
      <c r="F4" s="47"/>
      <c r="G4" s="47"/>
      <c r="H4" s="47"/>
    </row>
    <row r="5" spans="1:10" s="6" customFormat="1" x14ac:dyDescent="0.2">
      <c r="A5" s="48" t="s">
        <v>36</v>
      </c>
      <c r="B5" s="48"/>
      <c r="C5" s="48"/>
      <c r="D5" s="48"/>
      <c r="E5" s="48"/>
      <c r="F5" s="48"/>
      <c r="G5" s="48"/>
      <c r="H5" s="48"/>
    </row>
    <row r="6" spans="1:10" s="6" customFormat="1" x14ac:dyDescent="0.2">
      <c r="A6" s="48" t="s">
        <v>15</v>
      </c>
      <c r="B6" s="48"/>
      <c r="C6" s="48"/>
      <c r="D6" s="48"/>
      <c r="E6" s="48" t="s">
        <v>15</v>
      </c>
      <c r="F6" s="48"/>
      <c r="G6" s="48"/>
      <c r="H6" s="48"/>
    </row>
    <row r="7" spans="1:10" s="6" customFormat="1" ht="15.75" x14ac:dyDescent="0.2">
      <c r="A7" s="49" t="s">
        <v>12</v>
      </c>
      <c r="B7" s="49"/>
      <c r="C7" s="49"/>
      <c r="D7" s="49"/>
      <c r="E7" s="49" t="s">
        <v>16</v>
      </c>
      <c r="F7" s="49"/>
      <c r="G7" s="49"/>
      <c r="H7" s="49"/>
    </row>
    <row r="8" spans="1:10" ht="15" customHeight="1" thickBot="1" x14ac:dyDescent="0.3">
      <c r="B8" s="11"/>
      <c r="C8" s="2"/>
    </row>
    <row r="9" spans="1:10" s="5" customFormat="1" ht="45.75" customHeight="1" x14ac:dyDescent="0.2">
      <c r="A9" s="26" t="s">
        <v>4</v>
      </c>
      <c r="B9" s="27" t="s">
        <v>5</v>
      </c>
      <c r="C9" s="32" t="s">
        <v>11</v>
      </c>
      <c r="D9" s="42" t="s">
        <v>10</v>
      </c>
      <c r="E9" s="30" t="s">
        <v>0</v>
      </c>
      <c r="F9" s="46" t="s">
        <v>2</v>
      </c>
      <c r="G9" s="46"/>
      <c r="H9" s="28" t="s">
        <v>1</v>
      </c>
    </row>
    <row r="10" spans="1:10" ht="100.5" customHeight="1" x14ac:dyDescent="0.2">
      <c r="A10" s="12">
        <v>1</v>
      </c>
      <c r="B10" s="4" t="s">
        <v>17</v>
      </c>
      <c r="C10" s="33" t="s">
        <v>37</v>
      </c>
      <c r="D10" s="3">
        <v>12516686</v>
      </c>
      <c r="E10" s="41" t="s">
        <v>28</v>
      </c>
      <c r="F10" s="3">
        <v>171</v>
      </c>
      <c r="G10" s="7" t="s">
        <v>25</v>
      </c>
      <c r="H10" s="22">
        <v>1470</v>
      </c>
      <c r="J10" s="20"/>
    </row>
    <row r="11" spans="1:10" ht="100.5" customHeight="1" x14ac:dyDescent="0.2">
      <c r="A11" s="12">
        <v>2</v>
      </c>
      <c r="B11" s="4" t="s">
        <v>17</v>
      </c>
      <c r="C11" s="33" t="s">
        <v>39</v>
      </c>
      <c r="D11" s="3">
        <v>22392394</v>
      </c>
      <c r="E11" s="41" t="s">
        <v>38</v>
      </c>
      <c r="F11" s="3">
        <v>113</v>
      </c>
      <c r="G11" s="41" t="s">
        <v>30</v>
      </c>
      <c r="H11" s="22">
        <v>2531</v>
      </c>
      <c r="J11" s="20"/>
    </row>
    <row r="12" spans="1:10" ht="18" x14ac:dyDescent="0.25">
      <c r="A12" s="44"/>
      <c r="B12" s="45"/>
      <c r="C12" s="13"/>
      <c r="D12" s="3"/>
      <c r="E12" s="7"/>
      <c r="F12" s="3"/>
      <c r="G12" s="37" t="s">
        <v>13</v>
      </c>
      <c r="H12" s="23">
        <f>SUM(H10:H11)</f>
        <v>4001</v>
      </c>
    </row>
    <row r="13" spans="1:10" ht="100.5" customHeight="1" x14ac:dyDescent="0.2">
      <c r="A13" s="14">
        <v>3</v>
      </c>
      <c r="B13" s="10" t="s">
        <v>34</v>
      </c>
      <c r="C13" s="29" t="s">
        <v>40</v>
      </c>
      <c r="D13" s="3">
        <v>31546560</v>
      </c>
      <c r="E13" s="7" t="s">
        <v>41</v>
      </c>
      <c r="F13" s="3">
        <v>169</v>
      </c>
      <c r="G13" s="7" t="s">
        <v>42</v>
      </c>
      <c r="H13" s="43">
        <v>3360</v>
      </c>
    </row>
    <row r="14" spans="1:10" ht="100.5" customHeight="1" x14ac:dyDescent="0.2">
      <c r="A14" s="14">
        <v>4</v>
      </c>
      <c r="B14" s="10" t="s">
        <v>34</v>
      </c>
      <c r="C14" s="29" t="s">
        <v>43</v>
      </c>
      <c r="D14" s="10">
        <v>4863461</v>
      </c>
      <c r="E14" s="7" t="s">
        <v>33</v>
      </c>
      <c r="F14" s="3">
        <v>153</v>
      </c>
      <c r="G14" s="7" t="s">
        <v>35</v>
      </c>
      <c r="H14" s="22">
        <v>6985</v>
      </c>
    </row>
    <row r="15" spans="1:10" ht="18" customHeight="1" x14ac:dyDescent="0.25">
      <c r="A15" s="14"/>
      <c r="B15" s="10"/>
      <c r="C15" s="29"/>
      <c r="D15" s="10"/>
      <c r="E15" s="7"/>
      <c r="F15" s="3"/>
      <c r="G15" s="37" t="s">
        <v>13</v>
      </c>
      <c r="H15" s="23">
        <f>SUM(H13:H14)</f>
        <v>10345</v>
      </c>
    </row>
    <row r="16" spans="1:10" ht="107.25" customHeight="1" x14ac:dyDescent="0.2">
      <c r="A16" s="14">
        <v>5</v>
      </c>
      <c r="B16" s="10" t="s">
        <v>19</v>
      </c>
      <c r="C16" s="29" t="s">
        <v>44</v>
      </c>
      <c r="D16" s="10">
        <v>24408999</v>
      </c>
      <c r="E16" s="7" t="s">
        <v>31</v>
      </c>
      <c r="F16" s="3">
        <v>113</v>
      </c>
      <c r="G16" s="7" t="s">
        <v>30</v>
      </c>
      <c r="H16" s="22">
        <v>14600</v>
      </c>
    </row>
    <row r="17" spans="1:9" ht="102.75" customHeight="1" x14ac:dyDescent="0.2">
      <c r="A17" s="14">
        <v>6</v>
      </c>
      <c r="B17" s="10" t="s">
        <v>19</v>
      </c>
      <c r="C17" s="29" t="s">
        <v>45</v>
      </c>
      <c r="D17" s="10">
        <v>5498104</v>
      </c>
      <c r="E17" s="41" t="s">
        <v>26</v>
      </c>
      <c r="F17" s="3">
        <v>113</v>
      </c>
      <c r="G17" s="7" t="s">
        <v>30</v>
      </c>
      <c r="H17" s="22">
        <v>41244</v>
      </c>
    </row>
    <row r="18" spans="1:9" ht="18" x14ac:dyDescent="0.25">
      <c r="A18" s="14"/>
      <c r="B18" s="10"/>
      <c r="C18" s="29"/>
      <c r="D18" s="10"/>
      <c r="E18" s="7"/>
      <c r="F18" s="3"/>
      <c r="G18" s="37" t="s">
        <v>13</v>
      </c>
      <c r="H18" s="23">
        <f>SUM(H16:H17)</f>
        <v>55844</v>
      </c>
    </row>
    <row r="19" spans="1:9" ht="100.5" customHeight="1" x14ac:dyDescent="0.2">
      <c r="A19" s="14">
        <v>7</v>
      </c>
      <c r="B19" s="10" t="s">
        <v>18</v>
      </c>
      <c r="C19" s="29" t="s">
        <v>46</v>
      </c>
      <c r="D19" s="10" t="s">
        <v>22</v>
      </c>
      <c r="E19" s="7" t="s">
        <v>20</v>
      </c>
      <c r="F19" s="3">
        <v>112</v>
      </c>
      <c r="G19" s="7" t="s">
        <v>21</v>
      </c>
      <c r="H19" s="22">
        <v>5031.43</v>
      </c>
    </row>
    <row r="20" spans="1:9" ht="100.5" customHeight="1" x14ac:dyDescent="0.2">
      <c r="A20" s="14">
        <v>8</v>
      </c>
      <c r="B20" s="10" t="s">
        <v>18</v>
      </c>
      <c r="C20" s="29" t="s">
        <v>47</v>
      </c>
      <c r="D20" s="10" t="s">
        <v>23</v>
      </c>
      <c r="E20" s="7" t="s">
        <v>32</v>
      </c>
      <c r="F20" s="3">
        <v>111</v>
      </c>
      <c r="G20" s="7" t="s">
        <v>29</v>
      </c>
      <c r="H20" s="22">
        <v>28693.23</v>
      </c>
    </row>
    <row r="21" spans="1:9" ht="100.5" customHeight="1" x14ac:dyDescent="0.2">
      <c r="A21" s="14">
        <v>9</v>
      </c>
      <c r="B21" s="10" t="s">
        <v>18</v>
      </c>
      <c r="C21" s="29" t="s">
        <v>48</v>
      </c>
      <c r="D21" s="10" t="s">
        <v>24</v>
      </c>
      <c r="E21" s="7" t="s">
        <v>27</v>
      </c>
      <c r="F21" s="3">
        <v>113</v>
      </c>
      <c r="G21" s="7" t="s">
        <v>3</v>
      </c>
      <c r="H21" s="22">
        <v>2227.6999999999998</v>
      </c>
    </row>
    <row r="22" spans="1:9" ht="18.75" thickBot="1" x14ac:dyDescent="0.3">
      <c r="A22" s="17"/>
      <c r="B22" s="18"/>
      <c r="C22" s="34"/>
      <c r="D22" s="18"/>
      <c r="E22" s="16"/>
      <c r="F22" s="15"/>
      <c r="G22" s="38" t="s">
        <v>13</v>
      </c>
      <c r="H22" s="24">
        <f>SUM(H19:H21)</f>
        <v>35952.36</v>
      </c>
    </row>
    <row r="23" spans="1:9" ht="15.75" thickBot="1" x14ac:dyDescent="0.25">
      <c r="A23" s="1"/>
      <c r="B23" s="1"/>
      <c r="C23" s="35"/>
      <c r="E23" s="8"/>
    </row>
    <row r="24" spans="1:9" ht="18.75" thickBot="1" x14ac:dyDescent="0.3">
      <c r="A24" s="1"/>
      <c r="B24" s="1"/>
      <c r="C24" s="36"/>
      <c r="E24" s="19"/>
      <c r="G24" s="39" t="s">
        <v>14</v>
      </c>
      <c r="H24" s="25">
        <f>SUM(H12)+(H15)+(H18)+(H22)</f>
        <v>106142.36</v>
      </c>
      <c r="I24" s="40"/>
    </row>
    <row r="25" spans="1:9" ht="15.75" x14ac:dyDescent="0.25">
      <c r="A25" s="1"/>
      <c r="B25" s="1"/>
      <c r="E25" s="31"/>
    </row>
  </sheetData>
  <autoFilter ref="A9:H9">
    <filterColumn colId="5" showButton="0"/>
  </autoFilter>
  <mergeCells count="9">
    <mergeCell ref="A12:B12"/>
    <mergeCell ref="F9:G9"/>
    <mergeCell ref="A1:H1"/>
    <mergeCell ref="A2:H2"/>
    <mergeCell ref="A3:H3"/>
    <mergeCell ref="A4:H4"/>
    <mergeCell ref="A5:H5"/>
    <mergeCell ref="A6:H6"/>
    <mergeCell ref="A7:H7"/>
  </mergeCells>
  <pageMargins left="0.85" right="0.66" top="0.56999999999999995" bottom="0.36" header="0.31496062992125984" footer="0.31496062992125984"/>
  <pageSetup paperSize="41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2020-01-06T22:20:52Z</cp:lastPrinted>
  <dcterms:created xsi:type="dcterms:W3CDTF">2018-07-04T14:55:56Z</dcterms:created>
  <dcterms:modified xsi:type="dcterms:W3CDTF">2021-03-23T16:59:20Z</dcterms:modified>
</cp:coreProperties>
</file>