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INFORMACION PUBLICA 2018-2020\2019\8. AGOSTO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Hoja1!$A$9:$H$9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0" i="1"/>
  <c r="H32" i="1" s="1"/>
  <c r="H30" i="1"/>
  <c r="H26" i="1"/>
</calcChain>
</file>

<file path=xl/sharedStrings.xml><?xml version="1.0" encoding="utf-8"?>
<sst xmlns="http://schemas.openxmlformats.org/spreadsheetml/2006/main" count="92" uniqueCount="67">
  <si>
    <t>Proveedor</t>
  </si>
  <si>
    <t>Monto</t>
  </si>
  <si>
    <t>Renglón presupuestario</t>
  </si>
  <si>
    <t>TELEFONÍA</t>
  </si>
  <si>
    <t>No.</t>
  </si>
  <si>
    <t xml:space="preserve">       Modalidad   de 
compra</t>
  </si>
  <si>
    <t>SISTEMA DE GESTIÓN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</si>
  <si>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</si>
  <si>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</si>
  <si>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</si>
  <si>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</si>
  <si>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</si>
  <si>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</si>
  <si>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</si>
  <si>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</si>
  <si>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</si>
  <si>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</si>
  <si>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</si>
  <si>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</si>
  <si>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</si>
  <si>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EMPRESA MUNICIPAL DE AGUA DE LA CIUDAD DE GUATEMALA</t>
  </si>
  <si>
    <t>AGUA</t>
  </si>
  <si>
    <t>3306518</t>
  </si>
  <si>
    <t>326445</t>
  </si>
  <si>
    <t>9929290</t>
  </si>
  <si>
    <t xml:space="preserve">MANTENIMIENTO Y REPARACIÓN DE EDIFICIOS </t>
  </si>
  <si>
    <t xml:space="preserve">TELEFÓNICA MÓVILES GUATEMALA, SOCIEDAD ANÓNIMA </t>
  </si>
  <si>
    <t xml:space="preserve">COMUNICACIONES CELULARES, SOCIEDAD ANÓNIMA </t>
  </si>
  <si>
    <t>TELECOMUNICACIONES DE GUATEMALA, SOCIEDAD ANÓNIMA</t>
  </si>
  <si>
    <t xml:space="preserve">THYSSENKRUPP ELEVADORES, SOCIEDAD ANÓNIMA </t>
  </si>
  <si>
    <t xml:space="preserve">ENERGÍA ELÉCTRICA </t>
  </si>
  <si>
    <t xml:space="preserve">TELEFONÍA </t>
  </si>
  <si>
    <t xml:space="preserve">NAVEGA.COM, SOCIEDAD ANÓNIMA </t>
  </si>
  <si>
    <t>EMPRESA ELÉCTRICA DE GUATEMALA, SOCIEDAD ANÓNIMA</t>
  </si>
  <si>
    <t xml:space="preserve">VIAJES MALCO, SOCIEDAD ANÓNIMA </t>
  </si>
  <si>
    <t xml:space="preserve">OTROS SERVICIOS </t>
  </si>
  <si>
    <t xml:space="preserve">TRANSPORTE DE PERSONAS </t>
  </si>
  <si>
    <t xml:space="preserve">PONTAZA HURTARTE DE CRUZ ASTRID MARLENE </t>
  </si>
  <si>
    <t xml:space="preserve">Periodo del 01 al 31 de Agosto de 2019 </t>
  </si>
  <si>
    <t>Servicio de mantenimiento preventivo para 2 elevadores marca DOVER EF0564 Y EF0565, ubicados en el edificio de la Secretaría de Inteligencia Estratégica del Estado, correspondiente al mes de agosto de 2019.</t>
  </si>
  <si>
    <t xml:space="preserve">JULAJUJ TOCOCH PAULINO </t>
  </si>
  <si>
    <t xml:space="preserve">PRENDAS DE VESTIR </t>
  </si>
  <si>
    <t>Cargos por servicio al pasajero, utilizado por Funcionario Público de la Secretaría de Inteligencia Estratégica del Estado, por adquisición de boleto aéreo a la República de Honduras, quién participará en el curso de poligrafía a realizarse del 26 de agosto al 22 de noviembre del 2019.</t>
  </si>
  <si>
    <t>Adquisición de 1 boleto aéreo, utilizado por Funcionario  Público de la Secretaría de Inteligencia Estratégica del Estado, a la República de Honduras, quién participará en el curso de poligrafía a realizarse del 26 de agosto al 22 de noviembre del 2019.</t>
  </si>
  <si>
    <t xml:space="preserve">COMERCIAL LOS SIETE, SOCIEDAD ANÓNIMA </t>
  </si>
  <si>
    <t xml:space="preserve">LLANTAS Y NEUMÁTICOS </t>
  </si>
  <si>
    <t>ARTÍCULOS DE CAUCHO</t>
  </si>
  <si>
    <t xml:space="preserve">PÉREZ LÓPEZ MIGUEL </t>
  </si>
  <si>
    <t xml:space="preserve">PRODUCTOS SANITARIOS, DE LIMPIEZA Y DE USO PERSONAL </t>
  </si>
  <si>
    <t xml:space="preserve">COMPAÑÍA INTERNACIONAL DE PRODUCTOS Y SERVICIOS, SOCIEDAD ANÓNIMA </t>
  </si>
  <si>
    <t xml:space="preserve">EQUIPO DE CÓMPUTO </t>
  </si>
  <si>
    <t>COMPRA DIRECTA CON OFERTA ELECTRÓNICA (ART.43 LCE INCISO B)</t>
  </si>
  <si>
    <t xml:space="preserve">ARRENDAMIENTO DE MÁQUINAS Y EQUIPOS DE OFICINA </t>
  </si>
  <si>
    <t>Servicio de telefonía móvil, correspondiente al período del 17 de julio al 16 de agosto de 2019, utilizado por funcionarios y servidores públicos que laboran en la Secretaría de Inteligencia Estratégica del Estado.</t>
  </si>
  <si>
    <t>Servicio de alcantarillado municipal de agua, para uso del edificio de la Secretaría de Inteligencia Estratégica del Estado, correspondiente al mes de julio de 2019.</t>
  </si>
  <si>
    <t>Servicio de energía eléctrica del contador J38872, correlativo No. 660109, del edificio de la Secretaría de Inteligencia Estratégica del Estado, correspondiente al mes de julio de 2019.</t>
  </si>
  <si>
    <t>Servicio de telefonía fija, correspondiente al mes de julio de 2019, utilizado en la Secretaría de Inteligencia Estratégica del Estado.</t>
  </si>
  <si>
    <t xml:space="preserve">Adquisición de uniformes para ser utilizados por el personal del Departamento de Servicios Generales y Transportes (Sección de Servicios Generales y Sección de Transportes), de la Secretaría de Inteligencia Estratégica del Estado. </t>
  </si>
  <si>
    <t xml:space="preserve">Adquisición de 8 llantas, lo solicitado será utilizado para reemplazar las llantas en mal estado de 2 vehículos tipo Camionetas, marca Toyota, Línea 4 Runner, modelo 2018, color negro mica, al servicio de la Secretaría de Inteligencia Estratégica del Estado. </t>
  </si>
  <si>
    <t xml:space="preserve">Adquisición de 10 Paquetes de 2 unidades de guantes de hule tamaño grande, solicitado para limpieza de vidrios en la  Secretaría de Inteligencia Estratégica del Estado.  </t>
  </si>
  <si>
    <t xml:space="preserve">Adquisición de 120 botes de 378 mililítros de limpiador de muebles y superficies y 15 galones de limpia vidrios, solicitado para limpieza de vidrios en la  Secretaría de Inteligencia Estratégica del Estado.  </t>
  </si>
  <si>
    <t xml:space="preserve">Servicio de enlace de internet con 12MB de ancho de banda y 10 IP S públicas, correspondiente al período del 01 al 31 de agosto del 2019, para utilizarse por el personal que labora en las instalaciones de  la Secretaría de Inteligencia Estratégica del Estado. </t>
  </si>
  <si>
    <t xml:space="preserve">Adquisición de 2 impresoras multifuncionales, para uso en la elaboración, escaneo y fotocopiado de documentos generados por el personal de la Dirección de Recursos Humanos y el Departamento de Contrataciones y Adquisiciones de la Dirección Administrativa de la Secretaría de Inteligencia Estratégica del Estado. </t>
  </si>
  <si>
    <t>Servicio de arrendamiento de un equipo multifuncional (Fotocopiadora) para copias e impresiones, el cual será para uso del Despacho Superior, Subsecretarías, Direcciones, Departamentos, Unidades y Secciones que conforman la Secretaría de Inteligencia Estratégica del Estado, correspondiente al mes de julio de 2019.</t>
  </si>
  <si>
    <t>Servicio de enlace de Internet con 45Mbbs de ancho de banda, dividido en 2 enlaces con las siguientes características: 35Mbps con 10 IP¨s públicas y 10Mbps con 1 IP públicas, utilizado por el personal que labora en las instalaciones de la Secretaría de Inteligencia Estratégica del Estado, correspondiente al período del 01 al 31 de julio del 2019.</t>
  </si>
  <si>
    <t>Adquisición de 1 boleto aéreo, el cual será utilizado por Funcionario  Público de la Secretaría de Inteligencia Estratégica del Estado, a la Ciudad de Quito-Ecuador, el 03 y 04 de septiembre de 2019, por comisión oficial.</t>
  </si>
  <si>
    <t>Cargos por servicio al pasajero, el cual será utilizado por Funcionario Público de la Secretaría de Inteligencia Estratégica del Estado, por adquisición de boleto aéreo a la ciudad de Quito-Ecuador, el 03 y 04 de septiembre de 2019, por comisión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</si>
</sst>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43" fontId="4" fillId="0" borderId="7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2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1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readingOrder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</xdr:row>
      <xdr:rowOff>13608</xdr:rowOff>
    </xdr:from>
    <xdr:to>
      <xdr:col>1</xdr:col>
      <xdr:colOff>721178</xdr:colOff>
      <xdr:row>6</xdr:row>
      <xdr:rowOff>190501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204108"/>
          <a:ext cx="1088571" cy="11293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70" zoomScaleNormal="70" workbookViewId="0">
      <pane xSplit="3" ySplit="9" topLeftCell="D13" activePane="bottomRight" state="frozen"/>
      <selection pane="topRight" activeCell="D1" sqref="D1"/>
      <selection pane="bottomLeft" activeCell="A8" sqref="A8"/>
      <selection pane="bottomRight" activeCell="H15" sqref="H15"/>
    </sheetView>
  </sheetViews>
  <sheetFormatPr baseColWidth="10" defaultRowHeight="15" x14ac:dyDescent="0.2"/>
  <cols>
    <col min="1" max="1" width="6.7109375" style="9" customWidth="1"/>
    <col min="2" max="2" width="23" style="9" bestFit="1" customWidth="1"/>
    <col min="3" max="3" width="60.85546875" style="6" customWidth="1"/>
    <col min="4" max="4" width="12.7109375" style="9" customWidth="1"/>
    <col min="5" max="5" width="52.85546875" style="1" bestFit="1" customWidth="1"/>
    <col min="6" max="6" width="6.28515625" style="9" customWidth="1"/>
    <col min="7" max="7" width="39.85546875" style="1" bestFit="1" customWidth="1"/>
    <col min="8" max="8" width="39.85546875" style="21" customWidth="1"/>
    <col min="9" max="16384" width="11.42578125" style="1"/>
  </cols>
  <sheetData>
    <row r="1" spans="1:10" s="6" customFormat="1" x14ac:dyDescent="0.2">
      <c r="A1" s="47" t="s">
        <v>6</v>
      </c>
      <c r="B1" s="47"/>
      <c r="C1" s="47"/>
      <c r="D1" s="47"/>
      <c r="E1" s="47"/>
      <c r="F1" s="47"/>
      <c r="G1" s="47"/>
      <c r="H1" s="47"/>
    </row>
    <row r="2" spans="1:10" s="6" customFormat="1" x14ac:dyDescent="0.2">
      <c r="A2" s="47" t="s">
        <v>7</v>
      </c>
      <c r="B2" s="47"/>
      <c r="C2" s="47"/>
      <c r="D2" s="47"/>
      <c r="E2" s="47"/>
      <c r="F2" s="47"/>
      <c r="G2" s="47"/>
      <c r="H2" s="47"/>
    </row>
    <row r="3" spans="1:10" s="6" customFormat="1" x14ac:dyDescent="0.2">
      <c r="A3" s="47" t="s">
        <v>8</v>
      </c>
      <c r="B3" s="47"/>
      <c r="C3" s="47"/>
      <c r="D3" s="47"/>
      <c r="E3" s="47"/>
      <c r="F3" s="47"/>
      <c r="G3" s="47"/>
      <c r="H3" s="47"/>
    </row>
    <row r="4" spans="1:10" s="6" customFormat="1" x14ac:dyDescent="0.2">
      <c r="A4" s="47" t="s">
        <v>9</v>
      </c>
      <c r="B4" s="47"/>
      <c r="C4" s="47"/>
      <c r="D4" s="47"/>
      <c r="E4" s="47"/>
      <c r="F4" s="47"/>
      <c r="G4" s="47"/>
      <c r="H4" s="47"/>
    </row>
    <row r="5" spans="1:10" s="6" customFormat="1" x14ac:dyDescent="0.2">
      <c r="A5" s="48" t="s">
        <v>38</v>
      </c>
      <c r="B5" s="48"/>
      <c r="C5" s="48"/>
      <c r="D5" s="48"/>
      <c r="E5" s="48"/>
      <c r="F5" s="48"/>
      <c r="G5" s="48"/>
      <c r="H5" s="48"/>
    </row>
    <row r="6" spans="1:10" s="6" customFormat="1" x14ac:dyDescent="0.2">
      <c r="A6" s="48" t="s">
        <v>15</v>
      </c>
      <c r="B6" s="48"/>
      <c r="C6" s="48"/>
      <c r="D6" s="48"/>
      <c r="E6" s="48" t="s">
        <v>15</v>
      </c>
      <c r="F6" s="48"/>
      <c r="G6" s="48"/>
      <c r="H6" s="48"/>
    </row>
    <row r="7" spans="1:10" s="6" customFormat="1" ht="15.75" x14ac:dyDescent="0.2">
      <c r="A7" s="49" t="s">
        <v>12</v>
      </c>
      <c r="B7" s="49"/>
      <c r="C7" s="49"/>
      <c r="D7" s="49"/>
      <c r="E7" s="49" t="s">
        <v>16</v>
      </c>
      <c r="F7" s="49"/>
      <c r="G7" s="49"/>
      <c r="H7" s="49"/>
    </row>
    <row r="8" spans="1:10" ht="15" customHeight="1" thickBot="1" x14ac:dyDescent="0.3">
      <c r="B8" s="11"/>
      <c r="C8" s="2"/>
    </row>
    <row r="9" spans="1:10" s="5" customFormat="1" ht="45.75" customHeight="1" x14ac:dyDescent="0.2">
      <c r="A9" s="26" t="s">
        <v>4</v>
      </c>
      <c r="B9" s="27" t="s">
        <v>5</v>
      </c>
      <c r="C9" s="33" t="s">
        <v>11</v>
      </c>
      <c r="D9" s="43" t="s">
        <v>10</v>
      </c>
      <c r="E9" s="30" t="s">
        <v>0</v>
      </c>
      <c r="F9" s="46" t="s">
        <v>2</v>
      </c>
      <c r="G9" s="46"/>
      <c r="H9" s="28" t="s">
        <v>1</v>
      </c>
    </row>
    <row r="10" spans="1:10" ht="92.25" customHeight="1" x14ac:dyDescent="0.2">
      <c r="A10" s="12">
        <v>1</v>
      </c>
      <c r="B10" s="4" t="s">
        <v>17</v>
      </c>
      <c r="C10" s="32" t="s">
        <v>39</v>
      </c>
      <c r="D10" s="3">
        <v>12516686</v>
      </c>
      <c r="E10" s="42" t="s">
        <v>29</v>
      </c>
      <c r="F10" s="3">
        <v>171</v>
      </c>
      <c r="G10" s="42" t="s">
        <v>25</v>
      </c>
      <c r="H10" s="22">
        <v>1470</v>
      </c>
      <c r="J10" s="20"/>
    </row>
    <row r="11" spans="1:10" ht="92.25" customHeight="1" x14ac:dyDescent="0.2">
      <c r="A11" s="12">
        <v>2</v>
      </c>
      <c r="B11" s="4" t="s">
        <v>17</v>
      </c>
      <c r="C11" s="34" t="s">
        <v>66</v>
      </c>
      <c r="D11" s="3">
        <v>20012799</v>
      </c>
      <c r="E11" s="42" t="s">
        <v>34</v>
      </c>
      <c r="F11" s="3">
        <v>199</v>
      </c>
      <c r="G11" s="7" t="s">
        <v>35</v>
      </c>
      <c r="H11" s="22">
        <v>609.28</v>
      </c>
      <c r="J11" s="20"/>
    </row>
    <row r="12" spans="1:10" ht="92.25" customHeight="1" x14ac:dyDescent="0.2">
      <c r="A12" s="12">
        <v>3</v>
      </c>
      <c r="B12" s="4" t="s">
        <v>17</v>
      </c>
      <c r="C12" s="34" t="s">
        <v>65</v>
      </c>
      <c r="D12" s="3">
        <v>20012799</v>
      </c>
      <c r="E12" s="42" t="s">
        <v>34</v>
      </c>
      <c r="F12" s="3">
        <v>141</v>
      </c>
      <c r="G12" s="7" t="s">
        <v>36</v>
      </c>
      <c r="H12" s="22">
        <v>7089.02</v>
      </c>
      <c r="J12" s="20"/>
    </row>
    <row r="13" spans="1:10" ht="92.25" customHeight="1" x14ac:dyDescent="0.2">
      <c r="A13" s="12">
        <v>4</v>
      </c>
      <c r="B13" s="4" t="s">
        <v>17</v>
      </c>
      <c r="C13" s="32" t="s">
        <v>57</v>
      </c>
      <c r="D13" s="3">
        <v>6921787</v>
      </c>
      <c r="E13" s="42" t="s">
        <v>40</v>
      </c>
      <c r="F13" s="3">
        <v>233</v>
      </c>
      <c r="G13" s="42" t="s">
        <v>41</v>
      </c>
      <c r="H13" s="22">
        <v>14425</v>
      </c>
      <c r="J13" s="20"/>
    </row>
    <row r="14" spans="1:10" ht="92.25" customHeight="1" x14ac:dyDescent="0.2">
      <c r="A14" s="12">
        <v>5</v>
      </c>
      <c r="B14" s="4" t="s">
        <v>17</v>
      </c>
      <c r="C14" s="34" t="s">
        <v>42</v>
      </c>
      <c r="D14" s="3">
        <v>8425191</v>
      </c>
      <c r="E14" s="42" t="s">
        <v>37</v>
      </c>
      <c r="F14" s="3">
        <v>199</v>
      </c>
      <c r="G14" s="42" t="s">
        <v>35</v>
      </c>
      <c r="H14" s="22">
        <v>304.01</v>
      </c>
      <c r="J14" s="20"/>
    </row>
    <row r="15" spans="1:10" ht="92.25" customHeight="1" x14ac:dyDescent="0.2">
      <c r="A15" s="12">
        <v>6</v>
      </c>
      <c r="B15" s="4" t="s">
        <v>17</v>
      </c>
      <c r="C15" s="34" t="s">
        <v>43</v>
      </c>
      <c r="D15" s="3">
        <v>8425191</v>
      </c>
      <c r="E15" s="42" t="s">
        <v>37</v>
      </c>
      <c r="F15" s="3">
        <v>141</v>
      </c>
      <c r="G15" s="7" t="s">
        <v>36</v>
      </c>
      <c r="H15" s="22">
        <v>3800.8</v>
      </c>
      <c r="J15" s="20"/>
    </row>
    <row r="16" spans="1:10" ht="92.25" customHeight="1" x14ac:dyDescent="0.2">
      <c r="A16" s="12">
        <v>7</v>
      </c>
      <c r="B16" s="4" t="s">
        <v>17</v>
      </c>
      <c r="C16" s="32" t="s">
        <v>58</v>
      </c>
      <c r="D16" s="3">
        <v>5827876</v>
      </c>
      <c r="E16" s="42" t="s">
        <v>44</v>
      </c>
      <c r="F16" s="3">
        <v>253</v>
      </c>
      <c r="G16" s="7" t="s">
        <v>45</v>
      </c>
      <c r="H16" s="22">
        <v>10800</v>
      </c>
      <c r="J16" s="20"/>
    </row>
    <row r="17" spans="1:10" ht="92.25" customHeight="1" x14ac:dyDescent="0.2">
      <c r="A17" s="12">
        <v>8</v>
      </c>
      <c r="B17" s="4" t="s">
        <v>17</v>
      </c>
      <c r="C17" s="34" t="s">
        <v>59</v>
      </c>
      <c r="D17" s="3">
        <v>3635406</v>
      </c>
      <c r="E17" s="42" t="s">
        <v>47</v>
      </c>
      <c r="F17" s="3">
        <v>254</v>
      </c>
      <c r="G17" s="7" t="s">
        <v>46</v>
      </c>
      <c r="H17" s="22">
        <v>78.5</v>
      </c>
      <c r="J17" s="20"/>
    </row>
    <row r="18" spans="1:10" ht="92.25" customHeight="1" x14ac:dyDescent="0.2">
      <c r="A18" s="12">
        <v>9</v>
      </c>
      <c r="B18" s="4" t="s">
        <v>17</v>
      </c>
      <c r="C18" s="34" t="s">
        <v>60</v>
      </c>
      <c r="D18" s="3">
        <v>3635406</v>
      </c>
      <c r="E18" s="42" t="s">
        <v>47</v>
      </c>
      <c r="F18" s="3">
        <v>292</v>
      </c>
      <c r="G18" s="7" t="s">
        <v>48</v>
      </c>
      <c r="H18" s="22">
        <v>4485</v>
      </c>
      <c r="J18" s="20"/>
    </row>
    <row r="19" spans="1:10" ht="92.25" customHeight="1" x14ac:dyDescent="0.2">
      <c r="A19" s="12">
        <v>10</v>
      </c>
      <c r="B19" s="4" t="s">
        <v>17</v>
      </c>
      <c r="C19" s="32" t="s">
        <v>61</v>
      </c>
      <c r="D19" s="3">
        <v>22392394</v>
      </c>
      <c r="E19" s="42" t="s">
        <v>26</v>
      </c>
      <c r="F19" s="3">
        <v>113</v>
      </c>
      <c r="G19" s="42" t="s">
        <v>31</v>
      </c>
      <c r="H19" s="22">
        <v>2531</v>
      </c>
      <c r="J19" s="20"/>
    </row>
    <row r="20" spans="1:10" ht="18" x14ac:dyDescent="0.25">
      <c r="A20" s="44"/>
      <c r="B20" s="45"/>
      <c r="C20" s="13"/>
      <c r="D20" s="3"/>
      <c r="E20" s="7"/>
      <c r="F20" s="3"/>
      <c r="G20" s="38" t="s">
        <v>13</v>
      </c>
      <c r="H20" s="23">
        <f>SUM(H10:H19)</f>
        <v>45592.61</v>
      </c>
    </row>
    <row r="21" spans="1:10" ht="108" customHeight="1" x14ac:dyDescent="0.2">
      <c r="A21" s="14">
        <v>11</v>
      </c>
      <c r="B21" s="10" t="s">
        <v>51</v>
      </c>
      <c r="C21" s="29" t="s">
        <v>62</v>
      </c>
      <c r="D21" s="10">
        <v>4863461</v>
      </c>
      <c r="E21" s="7" t="s">
        <v>49</v>
      </c>
      <c r="F21" s="3">
        <v>328</v>
      </c>
      <c r="G21" s="7" t="s">
        <v>50</v>
      </c>
      <c r="H21" s="22">
        <v>75990</v>
      </c>
    </row>
    <row r="22" spans="1:10" ht="108" customHeight="1" x14ac:dyDescent="0.2">
      <c r="A22" s="14">
        <v>12</v>
      </c>
      <c r="B22" s="10" t="s">
        <v>51</v>
      </c>
      <c r="C22" s="29" t="s">
        <v>63</v>
      </c>
      <c r="D22" s="10">
        <v>4863461</v>
      </c>
      <c r="E22" s="7" t="s">
        <v>49</v>
      </c>
      <c r="F22" s="3">
        <v>153</v>
      </c>
      <c r="G22" s="7" t="s">
        <v>52</v>
      </c>
      <c r="H22" s="22">
        <v>6985</v>
      </c>
    </row>
    <row r="23" spans="1:10" ht="18" customHeight="1" x14ac:dyDescent="0.25">
      <c r="A23" s="14"/>
      <c r="B23" s="10"/>
      <c r="C23" s="29"/>
      <c r="D23" s="10"/>
      <c r="E23" s="7"/>
      <c r="F23" s="3"/>
      <c r="G23" s="38" t="s">
        <v>13</v>
      </c>
      <c r="H23" s="23">
        <f>SUM(H21:H22)</f>
        <v>82975</v>
      </c>
    </row>
    <row r="24" spans="1:10" ht="108" customHeight="1" x14ac:dyDescent="0.2">
      <c r="A24" s="14">
        <v>13</v>
      </c>
      <c r="B24" s="10" t="s">
        <v>19</v>
      </c>
      <c r="C24" s="29" t="s">
        <v>64</v>
      </c>
      <c r="D24" s="10">
        <v>24408999</v>
      </c>
      <c r="E24" s="7" t="s">
        <v>32</v>
      </c>
      <c r="F24" s="3">
        <v>113</v>
      </c>
      <c r="G24" s="7" t="s">
        <v>31</v>
      </c>
      <c r="H24" s="22">
        <v>8316</v>
      </c>
    </row>
    <row r="25" spans="1:10" ht="91.5" customHeight="1" x14ac:dyDescent="0.2">
      <c r="A25" s="14">
        <v>14</v>
      </c>
      <c r="B25" s="10" t="s">
        <v>19</v>
      </c>
      <c r="C25" s="29" t="s">
        <v>53</v>
      </c>
      <c r="D25" s="10">
        <v>5498104</v>
      </c>
      <c r="E25" s="42" t="s">
        <v>27</v>
      </c>
      <c r="F25" s="3">
        <v>113</v>
      </c>
      <c r="G25" s="7" t="s">
        <v>31</v>
      </c>
      <c r="H25" s="22">
        <v>40246</v>
      </c>
    </row>
    <row r="26" spans="1:10" ht="18" x14ac:dyDescent="0.25">
      <c r="A26" s="14"/>
      <c r="B26" s="10"/>
      <c r="C26" s="29"/>
      <c r="D26" s="10"/>
      <c r="E26" s="7"/>
      <c r="F26" s="3"/>
      <c r="G26" s="38" t="s">
        <v>13</v>
      </c>
      <c r="H26" s="23">
        <f>SUM(H24:H25)</f>
        <v>48562</v>
      </c>
    </row>
    <row r="27" spans="1:10" ht="92.25" customHeight="1" x14ac:dyDescent="0.2">
      <c r="A27" s="14">
        <v>15</v>
      </c>
      <c r="B27" s="10" t="s">
        <v>18</v>
      </c>
      <c r="C27" s="29" t="s">
        <v>54</v>
      </c>
      <c r="D27" s="10" t="s">
        <v>22</v>
      </c>
      <c r="E27" s="7" t="s">
        <v>20</v>
      </c>
      <c r="F27" s="3">
        <v>112</v>
      </c>
      <c r="G27" s="7" t="s">
        <v>21</v>
      </c>
      <c r="H27" s="22">
        <v>5031.43</v>
      </c>
    </row>
    <row r="28" spans="1:10" ht="92.25" customHeight="1" x14ac:dyDescent="0.2">
      <c r="A28" s="14">
        <v>16</v>
      </c>
      <c r="B28" s="10" t="s">
        <v>18</v>
      </c>
      <c r="C28" s="29" t="s">
        <v>55</v>
      </c>
      <c r="D28" s="10" t="s">
        <v>23</v>
      </c>
      <c r="E28" s="7" t="s">
        <v>33</v>
      </c>
      <c r="F28" s="3">
        <v>111</v>
      </c>
      <c r="G28" s="7" t="s">
        <v>30</v>
      </c>
      <c r="H28" s="22">
        <v>29690.5</v>
      </c>
    </row>
    <row r="29" spans="1:10" ht="92.25" customHeight="1" x14ac:dyDescent="0.2">
      <c r="A29" s="14">
        <v>17</v>
      </c>
      <c r="B29" s="10" t="s">
        <v>18</v>
      </c>
      <c r="C29" s="29" t="s">
        <v>56</v>
      </c>
      <c r="D29" s="10" t="s">
        <v>24</v>
      </c>
      <c r="E29" s="7" t="s">
        <v>28</v>
      </c>
      <c r="F29" s="3">
        <v>113</v>
      </c>
      <c r="G29" s="7" t="s">
        <v>3</v>
      </c>
      <c r="H29" s="22">
        <v>2188</v>
      </c>
    </row>
    <row r="30" spans="1:10" ht="18.75" thickBot="1" x14ac:dyDescent="0.3">
      <c r="A30" s="17"/>
      <c r="B30" s="18"/>
      <c r="C30" s="35"/>
      <c r="D30" s="18"/>
      <c r="E30" s="16"/>
      <c r="F30" s="15"/>
      <c r="G30" s="39" t="s">
        <v>13</v>
      </c>
      <c r="H30" s="24">
        <f>SUM(H27:H29)</f>
        <v>36909.93</v>
      </c>
    </row>
    <row r="31" spans="1:10" ht="15.75" thickBot="1" x14ac:dyDescent="0.25">
      <c r="A31" s="1"/>
      <c r="B31" s="1"/>
      <c r="C31" s="36"/>
      <c r="E31" s="8"/>
    </row>
    <row r="32" spans="1:10" ht="18.75" thickBot="1" x14ac:dyDescent="0.3">
      <c r="A32" s="1"/>
      <c r="B32" s="1"/>
      <c r="C32" s="37"/>
      <c r="E32" s="19"/>
      <c r="G32" s="40" t="s">
        <v>14</v>
      </c>
      <c r="H32" s="25">
        <f>SUM(H20)+(H23)+(H26)+(H30)</f>
        <v>214039.53999999998</v>
      </c>
      <c r="I32" s="41"/>
    </row>
    <row r="33" spans="1:5" ht="15.75" x14ac:dyDescent="0.25">
      <c r="A33" s="1"/>
      <c r="B33" s="1"/>
      <c r="E33" s="31"/>
    </row>
  </sheetData>
  <autoFilter ref="A9:H9">
    <filterColumn colId="5" showButton="0"/>
  </autoFilter>
  <mergeCells count="9">
    <mergeCell ref="A20:B20"/>
    <mergeCell ref="F9:G9"/>
    <mergeCell ref="A1:H1"/>
    <mergeCell ref="A2:H2"/>
    <mergeCell ref="A3:H3"/>
    <mergeCell ref="A4:H4"/>
    <mergeCell ref="A5:H5"/>
    <mergeCell ref="A6:H6"/>
    <mergeCell ref="A7:H7"/>
  </mergeCells>
  <pageMargins left="0.85" right="0.66" top="0.56999999999999995" bottom="0.36" header="0.31496062992125984" footer="0.31496062992125984"/>
  <pageSetup paperSize="41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2019-09-03T16:59:24Z</cp:lastPrinted>
  <dcterms:created xsi:type="dcterms:W3CDTF">2018-07-04T14:55:56Z</dcterms:created>
  <dcterms:modified xsi:type="dcterms:W3CDTF">2021-03-23T16:56:40Z</dcterms:modified>
</cp:coreProperties>
</file>