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2\REPORTES\INFORMACIÓN PÚBLICA 2022\JUNIO\"/>
    </mc:Choice>
  </mc:AlternateContent>
  <bookViews>
    <workbookView xWindow="0" yWindow="0" windowWidth="20460" windowHeight="6570"/>
  </bookViews>
  <sheets>
    <sheet name="REPORTE NUMERAL 11" sheetId="1" r:id="rId1"/>
  </sheets>
  <definedNames>
    <definedName name="_xlnm._FilterDatabase" localSheetId="0" hidden="1">'REPORTE NUMERAL 11'!$A$14:$I$14</definedName>
    <definedName name="_xlnm.Print_Area" localSheetId="0">'REPORTE NUMERAL 11'!$A$6:$I$39</definedName>
    <definedName name="_xlnm.Print_Titles" localSheetId="0">'REPORTE NUMERAL 11'!$14:$14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27" i="1" l="1"/>
  <c r="I35" i="1" l="1"/>
  <c r="I37" i="1" s="1"/>
</calcChain>
</file>

<file path=xl/sharedStrings.xml><?xml version="1.0" encoding="utf-8"?>
<sst xmlns="http://schemas.openxmlformats.org/spreadsheetml/2006/main" count="94" uniqueCount="63">
  <si>
    <t>Monto</t>
  </si>
  <si>
    <t>Renglón presupuestario</t>
  </si>
  <si>
    <t xml:space="preserve">       Modalidad   de 
compra</t>
  </si>
  <si>
    <t>Información de Oficio</t>
  </si>
  <si>
    <t>Ley de Acceso a la Información - Art 10 Numeral 11</t>
  </si>
  <si>
    <t>INFORMACIÓN DE PROCESOS DE CONTRATACIONES</t>
  </si>
  <si>
    <t>NIT</t>
  </si>
  <si>
    <t>Descripción</t>
  </si>
  <si>
    <t>ENTIDAD 11130016</t>
  </si>
  <si>
    <t>Total Proceso</t>
  </si>
  <si>
    <t>Total Entidad:</t>
  </si>
  <si>
    <t>Valores expresados en Quetzales</t>
  </si>
  <si>
    <t>Periodo del 01 al 31 de agosto de 2018</t>
  </si>
  <si>
    <t>COMPRA DE BAJA CUANTÍA (ART.43 INCISO A)</t>
  </si>
  <si>
    <t>PROCEDIMIENTOS REGULADOS POR EL ARTÍCULO 44 LCE (CASOS DE EXCEPCIÓN)</t>
  </si>
  <si>
    <t>COMPRA DIRECTA CON OFERTA ELECTRÓNICA (ART.43 LCE INCISO B)</t>
  </si>
  <si>
    <t xml:space="preserve">TOTAL DEL PROCESO </t>
  </si>
  <si>
    <t>Precio Unitario</t>
  </si>
  <si>
    <t xml:space="preserve">TELEFONÍA </t>
  </si>
  <si>
    <t xml:space="preserve">AGUA </t>
  </si>
  <si>
    <t xml:space="preserve">ENERGÍA ELÉCTRICA </t>
  </si>
  <si>
    <t xml:space="preserve">EMPRESA MUNICIPAL DE AGUA DE LA CIUDAD DE GUATEMALA </t>
  </si>
  <si>
    <t xml:space="preserve">Características del proveedor </t>
  </si>
  <si>
    <t>TELEFONÍA</t>
  </si>
  <si>
    <t>COLUMBUS NETWORKS DE GUATEMALA LIMITADA</t>
  </si>
  <si>
    <t>ELEVACIONES TECNICAS, SOCIEDAD ANÓNIMA</t>
  </si>
  <si>
    <t>TELECOMUNICACIONES DE GUATEMALA, SOCIEDAD ANÓNIMA</t>
  </si>
  <si>
    <t xml:space="preserve">EMPRESA ELÉCTRICA DE GUATEMALA, SOCIEDAD ANÓNIMA </t>
  </si>
  <si>
    <t>MOBILIARIO Y EQUIPO DE OFICINA</t>
  </si>
  <si>
    <t>MANTENIMIENTO Y REPARACIÓN DE EQUIPO DE OFICINA</t>
  </si>
  <si>
    <t>Periodo del 01 al 31 de Mayo de 2022</t>
  </si>
  <si>
    <t>PAPEL DE ESCRITORIO</t>
  </si>
  <si>
    <t>INDUSTRIA DE PRODUCTOS Y SERVICIOS, SOCIEDAD ANÓNIMA</t>
  </si>
  <si>
    <t>PRODUCTOS DE PAPEL O CARTÓN</t>
  </si>
  <si>
    <t>Adquisición de 113 Cajas de 6 unidades de Papel Higiénico; para contar con existencia de este producto y así proveer al Departamento de Servicios Generales y colocarlos en los dispensadores de papel de los baños ubicados en los diferentes niveles para ser utilizados por el personal que labora en la SIE</t>
  </si>
  <si>
    <t>GÓMEZ ARMIRA IVAN</t>
  </si>
  <si>
    <t>MANTENIMIENTO Y REPARACIÓN DE MEDIOS DE TRANSPORTE</t>
  </si>
  <si>
    <t>Servicio de mantenimiento menor, cambio de líquido de frenos, plumillas, bombilla de luz de placa y bombilla de luz media, hules de pasadores, empaques de mordazas, bujes de muleta, muleta inferior, calibración y limpieza de cuerpo de aceleración y sensor con carbonilla, servicio a caja automática, torno de discos y alineación de neumáticos, para el vehículo tipo camioneta, marca Toyota, línea 4Runner, color negro mica, modelo 2018, propiedad de la SIE.</t>
  </si>
  <si>
    <t>COFIÑO STAHL Y COMPAÑIA SOCIEDAD ANONIMA</t>
  </si>
  <si>
    <t>SUZUKI, SOCIEDAD ANÓNIMA</t>
  </si>
  <si>
    <t>COMPAÑIA INTERNACIONAL DE PRODUCTOS Y SERVICIOS, SOCIEDAD ANÓNIMA</t>
  </si>
  <si>
    <t>Adquisición de 6 sillas de espera, Diseño: con apoya brazos; material de respaldo y asiento: cuero; material de estructura: madera; medida de asiento largo 50 centímetros x profundidad
52 centímetros x altura del respaldo 62 centímetros.</t>
  </si>
  <si>
    <t>ADMINISTRADORA DE BIENES Y SERVICIOS EL PASEO, SOCIEDAD ANÓNIMA</t>
  </si>
  <si>
    <t>Adquisición de 3 sillas ejecutivas, Altura: ajustable; material de base y apoya brazos: metal cromado y madera; material de tapizado: cuero; rodos; 5; medida de asiento largo 53 centímetros x profundidad 49 centímetros x altura del respaldo 64 centímetros</t>
  </si>
  <si>
    <t>MANTENIMIENTO Y REPARACIÓN DE EDIFICIOS</t>
  </si>
  <si>
    <t>COMBUSTIBLES Y LUBRICANTES</t>
  </si>
  <si>
    <t>UNO GUATEMALA SOCIEDAD ANONIMA</t>
  </si>
  <si>
    <t>Adquisición de cupones canjeables por combustible con denominación de Q100.00 lo solicitado serán utilizados por la Sección de Transportes del Departamento de Servicios Generales y Transportes de la Dirección Administrativa para abastecer los vehículos propiedad de la SIE</t>
  </si>
  <si>
    <t>Adquisición de cupones canjeables por combustible con denominación de Q50.00, lo solicitado serán utilizados por la Sección de Transportes del Departamento de Servicios Generales y Transportes de la Dirección Administrativa para abastecer los vehículos propiedad de la SIE.</t>
  </si>
  <si>
    <t xml:space="preserve">Adquisición de 70 Resmas de 500 unidades de Papel bond; Color: Blanco; Gramaje: 75 gramos; Tamaño: Oficio, lo solicitado es para contar con existencia de este producto y as í proveer al Despacho Superior, Subsecretarías, Departamentos, Secciones y Unidades de la SIE. </t>
  </si>
  <si>
    <t>LIBRERIAS Y PAPELERÍAS SCRIBE, SOCIEDAD ANÓNIMA</t>
  </si>
  <si>
    <t>Servicio de mantenimiento menor, para el vehículo tipo Pick-Up, marca Mazda, Línea BT-50 DBL CAB 4X4 turbo, color platinado, modelo 2012, propiedad de la SIE, según lo solicitado en el formulario SIE-DA-DSGYT-ST-026-2022</t>
  </si>
  <si>
    <t>Servicio de mantenimiento mayor, cambio de relación completa, pastillas delanteras, set de fricciones, batería, cadena reforzada y sprockets, para el vehículo tipo motocicleta, marca Suzuki, línea GN125H, modelo 2011, color plateado negro cromo y calcomanía Multic, al servicio de la SIE.</t>
  </si>
  <si>
    <t>Servicio de mantenimiento mayor, cambio de llanta trasera, batería, pastillas delanteras cadena reforzada, para el vehículo tipo motocicleta marca Suzuki, línea GN125H, modelo 2011, color plateado negro cromo y calcomanía Multic. Propiedad de la SIE.</t>
  </si>
  <si>
    <t xml:space="preserve">Servicio de mantenimiento correctivo para fotocopiadora, para la fotocopiadora multifuncional modelo BIZHUB-C308, ubicada en Dirección de Recursos Humanos de la SIE. </t>
  </si>
  <si>
    <t>2 Servicios de mantenimiento preventivo para los elevadores, marca DOVER EF 0564 y EF0565, ubicados en el edificio de la SIE, correspondientes al mes de mayo del año 2022</t>
  </si>
  <si>
    <t>Servicio de enlace de internet primario, para uso de los funcionarios y servidores públicos que laboran en la SIE, correspondiente al mes de abril de 2022.</t>
  </si>
  <si>
    <t xml:space="preserve">COMUNICACIONES CELULARES, SOCIEDAD ANÓNIMA </t>
  </si>
  <si>
    <t xml:space="preserve">El servicio de enlace de internet redundante, correspondiente al mes de abril 2022, utilizado por la SIE. </t>
  </si>
  <si>
    <t xml:space="preserve">Servicio de telefonía móvil (90 líneas), correspondiente al período del 01 al 30 de abril 2022, utilizado por los funcionarios y servidores públicos que laboran en la SIE, para el desarrollo de sus funciones diarias. </t>
  </si>
  <si>
    <t>Servicio de alcantarillado municipal de agua, para uso del edificio de la SIE, correspondiente al mes de abril del año 2021.</t>
  </si>
  <si>
    <t xml:space="preserve">Servicio de energía eléctrica del contador F-88571, correlativo No. 660109, del edificio de la SIE, correspondiente al mes de abril del año 2022. </t>
  </si>
  <si>
    <t>Servicio de telefonía fija, correspondiente al mes de abril de 2022, utilizado en las instalaciones de la SIE.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</si>
</sst>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0.5"/>
      <name val="Montserrat"/>
      <family val="3"/>
    </font>
    <font>
      <sz val="10.5"/>
      <color theme="1"/>
      <name val="Montserrat"/>
      <family val="3"/>
    </font>
    <font>
      <b/>
      <sz val="10.5"/>
      <color indexed="8"/>
      <name val="Montserrat"/>
      <family val="3"/>
    </font>
    <font>
      <b/>
      <sz val="10.5"/>
      <color theme="1"/>
      <name val="Montserrat"/>
      <family val="3"/>
    </font>
    <font>
      <sz val="10.5"/>
      <color indexed="8"/>
      <name val="Montserrat"/>
      <family val="3"/>
    </font>
    <font>
      <sz val="10.5"/>
      <color theme="0"/>
      <name val="Montserrat"/>
      <family val="3"/>
    </font>
    <font>
      <b/>
      <sz val="10.5"/>
      <color theme="0"/>
      <name val="Montserrat"/>
      <family val="3"/>
    </font>
    <font>
      <b/>
      <sz val="10.5"/>
      <name val="Montserrat"/>
      <family val="3"/>
    </font>
    <font>
      <sz val="10.5"/>
      <color rgb="FF000000"/>
      <name val="Montserrat"/>
      <family val="3"/>
    </font>
    <font>
      <sz val="10.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3" borderId="0" xfId="0" applyFont="1" applyFill="1"/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3" fontId="5" fillId="0" borderId="0" xfId="1" applyFont="1"/>
    <xf numFmtId="0" fontId="5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43" fontId="7" fillId="0" borderId="5" xfId="1" applyFont="1" applyBorder="1" applyAlignment="1">
      <alignment horizontal="right" vertical="center" wrapText="1"/>
    </xf>
    <xf numFmtId="43" fontId="7" fillId="0" borderId="5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43" fontId="7" fillId="3" borderId="5" xfId="1" applyFont="1" applyFill="1" applyBorder="1" applyAlignment="1">
      <alignment horizontal="right" vertical="center" wrapText="1"/>
    </xf>
    <xf numFmtId="43" fontId="7" fillId="3" borderId="5" xfId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43" fontId="7" fillId="0" borderId="0" xfId="1" applyFont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43" fontId="9" fillId="0" borderId="2" xfId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43" fontId="7" fillId="0" borderId="0" xfId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3" borderId="1" xfId="0" applyFont="1" applyFill="1" applyBorder="1" applyAlignment="1">
      <alignment horizontal="justify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7" fillId="3" borderId="12" xfId="0" applyFont="1" applyFill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3" fontId="12" fillId="2" borderId="7" xfId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justify" vertical="center"/>
    </xf>
    <xf numFmtId="0" fontId="6" fillId="3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7" fillId="0" borderId="0" xfId="0" applyNumberFormat="1" applyFont="1" applyAlignment="1">
      <alignment horizontal="justify" vertical="center"/>
    </xf>
    <xf numFmtId="43" fontId="7" fillId="0" borderId="0" xfId="1" applyFont="1"/>
    <xf numFmtId="0" fontId="5" fillId="3" borderId="0" xfId="0" applyFont="1" applyFill="1"/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/>
    </xf>
    <xf numFmtId="0" fontId="5" fillId="0" borderId="0" xfId="0" applyNumberFormat="1" applyFont="1" applyAlignment="1">
      <alignment horizontal="left"/>
    </xf>
    <xf numFmtId="0" fontId="8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9" fillId="3" borderId="11" xfId="0" applyFont="1" applyFill="1" applyBorder="1" applyAlignment="1">
      <alignment horizontal="right" vertical="center"/>
    </xf>
    <xf numFmtId="43" fontId="9" fillId="3" borderId="5" xfId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justify" vertical="center" wrapText="1"/>
    </xf>
    <xf numFmtId="43" fontId="7" fillId="3" borderId="5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3" borderId="12" xfId="0" quotePrefix="1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vertical="center" wrapText="1"/>
    </xf>
    <xf numFmtId="0" fontId="5" fillId="0" borderId="0" xfId="0" applyFont="1" applyAlignment="1"/>
    <xf numFmtId="0" fontId="15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justify" vertical="center"/>
    </xf>
    <xf numFmtId="0" fontId="15" fillId="0" borderId="1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quotePrefix="1" applyFont="1" applyBorder="1" applyAlignment="1">
      <alignment horizontal="justify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43" fontId="7" fillId="0" borderId="16" xfId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right" vertical="center"/>
    </xf>
    <xf numFmtId="43" fontId="9" fillId="0" borderId="20" xfId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8E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176894</xdr:colOff>
      <xdr:row>5</xdr:row>
      <xdr:rowOff>61367</xdr:rowOff>
    </xdr:from>
    <xdr:to>
      <xdr:col>2</xdr:col>
      <xdr:colOff>2679700</xdr:colOff>
      <xdr:row>11</xdr:row>
      <xdr:rowOff>12014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394" y="1013867"/>
          <a:ext cx="4382406" cy="1538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W43"/>
  <sheetViews>
    <sheetView tabSelected="1" zoomScale="70" zoomScaleNormal="70" workbookViewId="0">
      <selection activeCell="G41" sqref="G41"/>
    </sheetView>
  </sheetViews>
  <sheetFormatPr baseColWidth="10" defaultRowHeight="14.25" x14ac:dyDescent="0.2"/>
  <cols>
    <col min="1" max="1" width="6.7109375" style="7" customWidth="1"/>
    <col min="2" max="2" width="28.140625" style="7" customWidth="1"/>
    <col min="3" max="3" width="62.42578125" style="10" customWidth="1"/>
    <col min="4" max="4" width="13.5703125" style="7" customWidth="1"/>
    <col min="5" max="5" width="52.85546875" style="10" bestFit="1" customWidth="1"/>
    <col min="6" max="6" width="7.7109375" style="7" customWidth="1"/>
    <col min="7" max="7" width="33.7109375" style="33" customWidth="1"/>
    <col min="8" max="8" width="25.85546875" style="8" customWidth="1"/>
    <col min="9" max="9" width="25.7109375" style="9" customWidth="1"/>
    <col min="10" max="16384" width="11.42578125" style="1"/>
  </cols>
  <sheetData>
    <row r="6" spans="1:22" s="3" customFormat="1" ht="15" customHeight="1" x14ac:dyDescent="0.2">
      <c r="A6" s="66"/>
      <c r="B6" s="66"/>
      <c r="C6" s="10"/>
      <c r="D6" s="66"/>
      <c r="E6" s="10"/>
      <c r="F6" s="66"/>
      <c r="G6" s="33"/>
      <c r="H6" s="66"/>
      <c r="I6" s="66"/>
    </row>
    <row r="7" spans="1:22" s="3" customFormat="1" ht="16.5" customHeight="1" x14ac:dyDescent="0.3">
      <c r="A7" s="82" t="s">
        <v>3</v>
      </c>
      <c r="B7" s="82"/>
      <c r="C7" s="82"/>
      <c r="D7" s="82"/>
      <c r="E7" s="82"/>
      <c r="F7" s="82"/>
      <c r="G7" s="82"/>
      <c r="H7" s="82"/>
      <c r="I7" s="82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3" customFormat="1" ht="16.5" customHeight="1" x14ac:dyDescent="0.3">
      <c r="A8" s="82" t="s">
        <v>4</v>
      </c>
      <c r="B8" s="82"/>
      <c r="C8" s="82"/>
      <c r="D8" s="82"/>
      <c r="E8" s="82"/>
      <c r="F8" s="82"/>
      <c r="G8" s="82"/>
      <c r="H8" s="82"/>
      <c r="I8" s="82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3" customFormat="1" ht="16.5" customHeight="1" x14ac:dyDescent="0.3">
      <c r="A9" s="86" t="s">
        <v>5</v>
      </c>
      <c r="B9" s="86"/>
      <c r="C9" s="86"/>
      <c r="D9" s="86"/>
      <c r="E9" s="86"/>
      <c r="F9" s="86"/>
      <c r="G9" s="86"/>
      <c r="H9" s="86"/>
      <c r="I9" s="8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3" customFormat="1" ht="15.75" customHeight="1" x14ac:dyDescent="0.2">
      <c r="A10" s="87" t="s">
        <v>30</v>
      </c>
      <c r="B10" s="87"/>
      <c r="C10" s="87"/>
      <c r="D10" s="87"/>
      <c r="E10" s="87"/>
      <c r="F10" s="87"/>
      <c r="G10" s="87"/>
      <c r="H10" s="87"/>
      <c r="I10" s="8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3" customFormat="1" ht="15.75" customHeight="1" x14ac:dyDescent="0.2">
      <c r="A11" s="87" t="s">
        <v>11</v>
      </c>
      <c r="B11" s="87"/>
      <c r="C11" s="87"/>
      <c r="D11" s="87"/>
      <c r="E11" s="87" t="s">
        <v>11</v>
      </c>
      <c r="F11" s="87"/>
      <c r="G11" s="87"/>
      <c r="H11" s="87"/>
      <c r="I11" s="8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3" customFormat="1" ht="15.75" customHeight="1" x14ac:dyDescent="0.2">
      <c r="A12" s="88" t="s">
        <v>8</v>
      </c>
      <c r="B12" s="88"/>
      <c r="C12" s="88"/>
      <c r="D12" s="88"/>
      <c r="E12" s="88" t="s">
        <v>12</v>
      </c>
      <c r="F12" s="88"/>
      <c r="G12" s="88"/>
      <c r="H12" s="88"/>
      <c r="I12" s="8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" customHeight="1" thickBot="1" x14ac:dyDescent="0.35">
      <c r="A13" s="32"/>
      <c r="B13" s="63"/>
      <c r="C13" s="49"/>
      <c r="D13" s="32"/>
      <c r="E13" s="25"/>
      <c r="F13" s="32"/>
      <c r="G13" s="24"/>
      <c r="H13" s="23"/>
      <c r="I13" s="5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s="2" customFormat="1" ht="65.25" customHeight="1" x14ac:dyDescent="0.2">
      <c r="A14" s="42"/>
      <c r="B14" s="43" t="s">
        <v>2</v>
      </c>
      <c r="C14" s="46" t="s">
        <v>7</v>
      </c>
      <c r="D14" s="78" t="s">
        <v>6</v>
      </c>
      <c r="E14" s="76" t="s">
        <v>22</v>
      </c>
      <c r="F14" s="85" t="s">
        <v>1</v>
      </c>
      <c r="G14" s="85"/>
      <c r="H14" s="44" t="s">
        <v>17</v>
      </c>
      <c r="I14" s="45" t="s"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s="40" customFormat="1" ht="91.5" customHeight="1" x14ac:dyDescent="0.2">
      <c r="A15" s="37">
        <v>1</v>
      </c>
      <c r="B15" s="38" t="s">
        <v>13</v>
      </c>
      <c r="C15" s="41" t="s">
        <v>49</v>
      </c>
      <c r="D15" s="67">
        <v>96787112</v>
      </c>
      <c r="E15" s="74" t="s">
        <v>32</v>
      </c>
      <c r="F15" s="39">
        <v>241</v>
      </c>
      <c r="G15" s="74" t="s">
        <v>31</v>
      </c>
      <c r="H15" s="21">
        <v>43.34</v>
      </c>
      <c r="I15" s="21">
        <v>3033.8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 s="40" customFormat="1" ht="91.5" customHeight="1" x14ac:dyDescent="0.2">
      <c r="A16" s="37">
        <v>2</v>
      </c>
      <c r="B16" s="38" t="s">
        <v>13</v>
      </c>
      <c r="C16" s="64" t="s">
        <v>34</v>
      </c>
      <c r="D16" s="73">
        <v>66658675</v>
      </c>
      <c r="E16" s="47" t="s">
        <v>50</v>
      </c>
      <c r="F16" s="39">
        <v>243</v>
      </c>
      <c r="G16" s="74" t="s">
        <v>33</v>
      </c>
      <c r="H16" s="21">
        <v>95</v>
      </c>
      <c r="I16" s="21">
        <v>10735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1:23" s="40" customFormat="1" ht="91.5" customHeight="1" x14ac:dyDescent="0.2">
      <c r="A17" s="37">
        <v>3</v>
      </c>
      <c r="B17" s="38" t="s">
        <v>13</v>
      </c>
      <c r="C17" s="41" t="s">
        <v>51</v>
      </c>
      <c r="D17" s="73">
        <v>31502555</v>
      </c>
      <c r="E17" s="47" t="s">
        <v>35</v>
      </c>
      <c r="F17" s="39">
        <v>165</v>
      </c>
      <c r="G17" s="74" t="s">
        <v>36</v>
      </c>
      <c r="H17" s="21">
        <v>685</v>
      </c>
      <c r="I17" s="21">
        <v>685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3" s="40" customFormat="1" ht="129.75" customHeight="1" x14ac:dyDescent="0.2">
      <c r="A18" s="37">
        <v>4</v>
      </c>
      <c r="B18" s="38" t="s">
        <v>13</v>
      </c>
      <c r="C18" s="41" t="s">
        <v>37</v>
      </c>
      <c r="D18" s="77">
        <v>332917</v>
      </c>
      <c r="E18" s="75" t="s">
        <v>38</v>
      </c>
      <c r="F18" s="39">
        <v>165</v>
      </c>
      <c r="G18" s="74" t="s">
        <v>36</v>
      </c>
      <c r="H18" s="21">
        <v>13781.12</v>
      </c>
      <c r="I18" s="21">
        <v>13781.12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3" s="40" customFormat="1" ht="91.5" customHeight="1" x14ac:dyDescent="0.2">
      <c r="A19" s="37">
        <v>5</v>
      </c>
      <c r="B19" s="38" t="s">
        <v>13</v>
      </c>
      <c r="C19" s="81" t="s">
        <v>52</v>
      </c>
      <c r="D19" s="77">
        <v>1198416</v>
      </c>
      <c r="E19" s="74" t="s">
        <v>39</v>
      </c>
      <c r="F19" s="39">
        <v>165</v>
      </c>
      <c r="G19" s="74" t="s">
        <v>36</v>
      </c>
      <c r="H19" s="22">
        <v>1473.41</v>
      </c>
      <c r="I19" s="21">
        <v>1473.41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23" s="40" customFormat="1" ht="91.5" customHeight="1" x14ac:dyDescent="0.2">
      <c r="A20" s="37">
        <v>6</v>
      </c>
      <c r="B20" s="38" t="s">
        <v>13</v>
      </c>
      <c r="C20" s="41" t="s">
        <v>53</v>
      </c>
      <c r="D20" s="77">
        <v>1198416</v>
      </c>
      <c r="E20" s="74" t="s">
        <v>39</v>
      </c>
      <c r="F20" s="39">
        <v>165</v>
      </c>
      <c r="G20" s="74" t="s">
        <v>36</v>
      </c>
      <c r="H20" s="21">
        <v>1669.97</v>
      </c>
      <c r="I20" s="21">
        <v>1669.97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3" s="40" customFormat="1" ht="91.5" customHeight="1" x14ac:dyDescent="0.2">
      <c r="A21" s="37">
        <v>7</v>
      </c>
      <c r="B21" s="38" t="s">
        <v>13</v>
      </c>
      <c r="C21" s="65" t="s">
        <v>54</v>
      </c>
      <c r="D21" s="67">
        <v>4863461</v>
      </c>
      <c r="E21" s="74" t="s">
        <v>40</v>
      </c>
      <c r="F21" s="39">
        <v>162</v>
      </c>
      <c r="G21" s="72" t="s">
        <v>29</v>
      </c>
      <c r="H21" s="21">
        <v>12601</v>
      </c>
      <c r="I21" s="21">
        <v>12601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1:23" s="40" customFormat="1" ht="111" customHeight="1" x14ac:dyDescent="0.2">
      <c r="A22" s="37">
        <v>8</v>
      </c>
      <c r="B22" s="38" t="s">
        <v>13</v>
      </c>
      <c r="C22" s="41" t="s">
        <v>41</v>
      </c>
      <c r="D22" s="73">
        <v>44927401</v>
      </c>
      <c r="E22" s="47" t="s">
        <v>42</v>
      </c>
      <c r="F22" s="39">
        <v>322</v>
      </c>
      <c r="G22" s="72" t="s">
        <v>28</v>
      </c>
      <c r="H22" s="21">
        <v>4144.34</v>
      </c>
      <c r="I22" s="21">
        <v>24866.04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1:23" s="40" customFormat="1" ht="111" customHeight="1" x14ac:dyDescent="0.2">
      <c r="A23" s="37">
        <v>9</v>
      </c>
      <c r="B23" s="38" t="s">
        <v>13</v>
      </c>
      <c r="C23" s="41" t="s">
        <v>43</v>
      </c>
      <c r="D23" s="73">
        <v>44927402</v>
      </c>
      <c r="E23" s="47" t="s">
        <v>42</v>
      </c>
      <c r="F23" s="39">
        <v>322</v>
      </c>
      <c r="G23" s="72" t="s">
        <v>28</v>
      </c>
      <c r="H23" s="21">
        <v>6304.2</v>
      </c>
      <c r="I23" s="21">
        <v>18912.599999999999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1:23" s="40" customFormat="1" ht="111" customHeight="1" x14ac:dyDescent="0.2">
      <c r="A24" s="37">
        <v>10</v>
      </c>
      <c r="B24" s="38" t="s">
        <v>13</v>
      </c>
      <c r="C24" s="41" t="s">
        <v>55</v>
      </c>
      <c r="D24" s="73">
        <v>34584072</v>
      </c>
      <c r="E24" s="47" t="s">
        <v>25</v>
      </c>
      <c r="F24" s="39">
        <v>171</v>
      </c>
      <c r="G24" s="72" t="s">
        <v>44</v>
      </c>
      <c r="H24" s="21">
        <v>650</v>
      </c>
      <c r="I24" s="21">
        <v>1300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3" s="40" customFormat="1" ht="111" customHeight="1" x14ac:dyDescent="0.2">
      <c r="A25" s="37">
        <v>11</v>
      </c>
      <c r="B25" s="38" t="s">
        <v>13</v>
      </c>
      <c r="C25" s="41" t="s">
        <v>47</v>
      </c>
      <c r="D25" s="73">
        <v>321052</v>
      </c>
      <c r="E25" s="47" t="s">
        <v>46</v>
      </c>
      <c r="F25" s="39">
        <v>262</v>
      </c>
      <c r="G25" s="72" t="s">
        <v>45</v>
      </c>
      <c r="H25" s="21">
        <v>24000</v>
      </c>
      <c r="I25" s="21">
        <v>24000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3" s="40" customFormat="1" ht="111" customHeight="1" x14ac:dyDescent="0.2">
      <c r="A26" s="37">
        <v>12</v>
      </c>
      <c r="B26" s="38" t="s">
        <v>13</v>
      </c>
      <c r="C26" s="41" t="s">
        <v>48</v>
      </c>
      <c r="D26" s="73">
        <v>321052</v>
      </c>
      <c r="E26" s="47" t="s">
        <v>46</v>
      </c>
      <c r="F26" s="39">
        <v>263</v>
      </c>
      <c r="G26" s="72" t="s">
        <v>45</v>
      </c>
      <c r="H26" s="21">
        <v>19000</v>
      </c>
      <c r="I26" s="21">
        <v>19000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3" s="4" customFormat="1" ht="27" customHeight="1" x14ac:dyDescent="0.2">
      <c r="A27" s="83"/>
      <c r="B27" s="84"/>
      <c r="C27" s="56"/>
      <c r="D27" s="73"/>
      <c r="E27" s="57" t="s">
        <v>16</v>
      </c>
      <c r="F27" s="19"/>
      <c r="G27" s="69" t="s">
        <v>9</v>
      </c>
      <c r="H27" s="58"/>
      <c r="I27" s="59">
        <f>SUM(I15:I26)</f>
        <v>132057.94</v>
      </c>
      <c r="J27" s="53"/>
      <c r="K27" s="53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6"/>
    </row>
    <row r="28" spans="1:23" s="4" customFormat="1" ht="127.5" customHeight="1" x14ac:dyDescent="0.2">
      <c r="A28" s="60">
        <v>13</v>
      </c>
      <c r="B28" s="18" t="s">
        <v>15</v>
      </c>
      <c r="C28" s="36" t="s">
        <v>56</v>
      </c>
      <c r="D28" s="73">
        <v>9929290</v>
      </c>
      <c r="E28" s="20" t="s">
        <v>26</v>
      </c>
      <c r="F28" s="19">
        <v>113</v>
      </c>
      <c r="G28" s="68" t="s">
        <v>23</v>
      </c>
      <c r="H28" s="14">
        <v>3000</v>
      </c>
      <c r="I28" s="14">
        <v>3000</v>
      </c>
      <c r="J28" s="53"/>
      <c r="K28" s="53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6"/>
    </row>
    <row r="29" spans="1:23" s="4" customFormat="1" ht="93" customHeight="1" x14ac:dyDescent="0.2">
      <c r="A29" s="60">
        <v>14</v>
      </c>
      <c r="B29" s="18" t="s">
        <v>15</v>
      </c>
      <c r="C29" s="61" t="s">
        <v>58</v>
      </c>
      <c r="D29" s="73">
        <v>21059411</v>
      </c>
      <c r="E29" s="20" t="s">
        <v>24</v>
      </c>
      <c r="F29" s="19">
        <v>113</v>
      </c>
      <c r="G29" s="68" t="s">
        <v>23</v>
      </c>
      <c r="H29" s="62">
        <v>3289.89</v>
      </c>
      <c r="I29" s="62">
        <v>3289.89</v>
      </c>
      <c r="J29" s="53"/>
      <c r="K29" s="53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6"/>
    </row>
    <row r="30" spans="1:23" s="4" customFormat="1" ht="93" customHeight="1" x14ac:dyDescent="0.2">
      <c r="A30" s="17">
        <v>15</v>
      </c>
      <c r="B30" s="18" t="s">
        <v>15</v>
      </c>
      <c r="C30" s="36" t="s">
        <v>59</v>
      </c>
      <c r="D30" s="79">
        <v>5498104</v>
      </c>
      <c r="E30" s="20" t="s">
        <v>57</v>
      </c>
      <c r="F30" s="19">
        <v>113</v>
      </c>
      <c r="G30" s="68" t="s">
        <v>18</v>
      </c>
      <c r="H30" s="21">
        <v>23700</v>
      </c>
      <c r="I30" s="22">
        <v>23700</v>
      </c>
      <c r="J30" s="53"/>
      <c r="K30" s="53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6"/>
    </row>
    <row r="31" spans="1:23" s="4" customFormat="1" ht="26.25" customHeight="1" x14ac:dyDescent="0.2">
      <c r="A31" s="17"/>
      <c r="B31" s="18"/>
      <c r="C31" s="36"/>
      <c r="D31" s="79"/>
      <c r="E31" s="57" t="s">
        <v>16</v>
      </c>
      <c r="F31" s="19"/>
      <c r="G31" s="69" t="s">
        <v>9</v>
      </c>
      <c r="H31" s="58"/>
      <c r="I31" s="59">
        <f>SUM(I28:I30)</f>
        <v>29989.89</v>
      </c>
      <c r="J31" s="53"/>
      <c r="K31" s="53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6"/>
    </row>
    <row r="32" spans="1:23" s="4" customFormat="1" ht="94.5" customHeight="1" x14ac:dyDescent="0.2">
      <c r="A32" s="17">
        <v>16</v>
      </c>
      <c r="B32" s="18" t="s">
        <v>14</v>
      </c>
      <c r="C32" s="36" t="s">
        <v>60</v>
      </c>
      <c r="D32" s="79">
        <v>3306518</v>
      </c>
      <c r="E32" s="20" t="s">
        <v>21</v>
      </c>
      <c r="F32" s="19">
        <v>112</v>
      </c>
      <c r="G32" s="68" t="s">
        <v>19</v>
      </c>
      <c r="H32" s="21">
        <v>5453.52</v>
      </c>
      <c r="I32" s="22">
        <v>5453.52</v>
      </c>
      <c r="J32" s="53"/>
      <c r="K32" s="53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6"/>
    </row>
    <row r="33" spans="1:23" s="4" customFormat="1" ht="94.5" customHeight="1" x14ac:dyDescent="0.2">
      <c r="A33" s="17">
        <v>17</v>
      </c>
      <c r="B33" s="15" t="s">
        <v>14</v>
      </c>
      <c r="C33" s="16" t="s">
        <v>61</v>
      </c>
      <c r="D33" s="80">
        <v>326445</v>
      </c>
      <c r="E33" s="12" t="s">
        <v>27</v>
      </c>
      <c r="F33" s="11">
        <v>111</v>
      </c>
      <c r="G33" s="70" t="s">
        <v>20</v>
      </c>
      <c r="H33" s="13">
        <v>27278.73</v>
      </c>
      <c r="I33" s="13">
        <v>27278.73</v>
      </c>
      <c r="J33" s="53"/>
      <c r="K33" s="53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6"/>
    </row>
    <row r="34" spans="1:23" ht="94.5" customHeight="1" thickBot="1" x14ac:dyDescent="0.25">
      <c r="A34" s="89">
        <v>18</v>
      </c>
      <c r="B34" s="90" t="s">
        <v>14</v>
      </c>
      <c r="C34" s="91" t="s">
        <v>62</v>
      </c>
      <c r="D34" s="92">
        <v>9929290</v>
      </c>
      <c r="E34" s="93" t="s">
        <v>26</v>
      </c>
      <c r="F34" s="94">
        <v>113</v>
      </c>
      <c r="G34" s="95" t="s">
        <v>23</v>
      </c>
      <c r="H34" s="96">
        <v>1237.5</v>
      </c>
      <c r="I34" s="96">
        <v>1237.5</v>
      </c>
      <c r="J34" s="33"/>
      <c r="K34" s="33"/>
      <c r="L34" s="55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5"/>
    </row>
    <row r="35" spans="1:23" ht="26.25" customHeight="1" thickBot="1" x14ac:dyDescent="0.25">
      <c r="A35" s="97"/>
      <c r="B35" s="98"/>
      <c r="C35" s="99"/>
      <c r="D35" s="100"/>
      <c r="E35" s="101" t="s">
        <v>16</v>
      </c>
      <c r="F35" s="102"/>
      <c r="G35" s="103" t="s">
        <v>9</v>
      </c>
      <c r="H35" s="104"/>
      <c r="I35" s="105">
        <f>SUM(I32:I34)</f>
        <v>33969.75</v>
      </c>
      <c r="J35" s="33"/>
      <c r="K35" s="33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5"/>
    </row>
    <row r="36" spans="1:23" ht="16.5" thickBot="1" x14ac:dyDescent="0.35">
      <c r="A36" s="23"/>
      <c r="B36" s="23"/>
      <c r="C36" s="48"/>
      <c r="D36" s="24"/>
      <c r="E36" s="48"/>
      <c r="F36" s="24"/>
      <c r="G36" s="24"/>
      <c r="H36" s="26"/>
      <c r="I36" s="27"/>
      <c r="J36" s="33"/>
      <c r="K36" s="33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5"/>
    </row>
    <row r="37" spans="1:23" ht="16.5" thickBot="1" x14ac:dyDescent="0.35">
      <c r="A37" s="23"/>
      <c r="B37" s="23"/>
      <c r="C37" s="49"/>
      <c r="D37" s="24"/>
      <c r="E37" s="50"/>
      <c r="F37" s="24"/>
      <c r="G37" s="71" t="s">
        <v>10</v>
      </c>
      <c r="H37" s="28"/>
      <c r="I37" s="29">
        <f>SUM(I27)++(I31)+(I35)</f>
        <v>196017.58000000002</v>
      </c>
      <c r="J37" s="33"/>
      <c r="K37" s="33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5"/>
    </row>
    <row r="38" spans="1:23" ht="15.75" x14ac:dyDescent="0.3">
      <c r="A38" s="23"/>
      <c r="B38" s="23"/>
      <c r="C38" s="25"/>
      <c r="D38" s="24"/>
      <c r="E38" s="49"/>
      <c r="F38" s="24"/>
      <c r="G38" s="24"/>
      <c r="H38" s="30"/>
      <c r="I38" s="31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5"/>
    </row>
    <row r="39" spans="1:23" ht="15.75" x14ac:dyDescent="0.3">
      <c r="A39" s="32"/>
      <c r="B39" s="32"/>
      <c r="C39" s="25"/>
      <c r="D39" s="24"/>
      <c r="E39" s="25"/>
      <c r="F39" s="24"/>
      <c r="G39" s="24"/>
      <c r="H39" s="30"/>
      <c r="I39" s="31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5"/>
    </row>
    <row r="40" spans="1:23" ht="15.75" x14ac:dyDescent="0.3">
      <c r="A40" s="32"/>
      <c r="B40" s="32"/>
      <c r="C40" s="25"/>
      <c r="D40" s="24"/>
      <c r="E40" s="25"/>
      <c r="F40" s="24"/>
      <c r="G40" s="24"/>
      <c r="H40" s="30"/>
      <c r="I40" s="31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5"/>
    </row>
    <row r="41" spans="1:23" x14ac:dyDescent="0.2">
      <c r="H41" s="35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3" x14ac:dyDescent="0.2">
      <c r="H42" s="35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3" x14ac:dyDescent="0.2"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</sheetData>
  <autoFilter ref="A14:I14">
    <filterColumn colId="5" showButton="0"/>
  </autoFilter>
  <mergeCells count="8">
    <mergeCell ref="A7:I7"/>
    <mergeCell ref="A27:B27"/>
    <mergeCell ref="F14:G14"/>
    <mergeCell ref="A8:I8"/>
    <mergeCell ref="A9:I9"/>
    <mergeCell ref="A10:I10"/>
    <mergeCell ref="A11:I11"/>
    <mergeCell ref="A12:I12"/>
  </mergeCells>
  <pageMargins left="0.86614173228346458" right="0.6692913385826772" top="0.59" bottom="0.35433070866141736" header="0.31496062992125984" footer="0.31496062992125984"/>
  <pageSetup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NUMERAL 11</vt:lpstr>
      <vt:lpstr>'REPORTE NUMERAL 11'!Área_de_impresión</vt:lpstr>
      <vt:lpstr>'REPORTE NUMERAL 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2022-05-03T18:39:34Z</cp:lastPrinted>
  <dcterms:created xsi:type="dcterms:W3CDTF">2018-07-04T14:55:56Z</dcterms:created>
  <dcterms:modified xsi:type="dcterms:W3CDTF">2022-06-07T15:18:52Z</dcterms:modified>
</cp:coreProperties>
</file>