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TRATACIONES Y ADQUISICIONES\ARCHIVO 2021\REPORTES\REPORTE DE INFORMACIÓN PÚBLICA\FEBRERO\"/>
    </mc:Choice>
  </mc:AlternateContent>
  <bookViews>
    <workbookView xWindow="0" yWindow="0" windowWidth="28800" windowHeight="11400"/>
  </bookViews>
  <sheets>
    <sheet name="Hoja1" sheetId="1" r:id="rId1"/>
  </sheets>
  <definedNames>
    <definedName name="_xlnm._FilterDatabase" localSheetId="0" hidden="1">Hoja1!$A$9:$I$9</definedName>
    <definedName name="_xlnm.Print_Area" localSheetId="0">Hoja1!$A$1:$I$26</definedName>
    <definedName name="_xlnm.Print_Titles" localSheetId="0">Hoja1!$9:$9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6" i="1" l="1"/>
  <c r="I22" i="1" l="1"/>
  <c r="I18" i="1"/>
  <c r="I24" i="1" l="1"/>
</calcChain>
</file>

<file path=xl/sharedStrings.xml><?xml version="1.0" encoding="utf-8"?>
<sst xmlns="http://schemas.openxmlformats.org/spreadsheetml/2006/main" count="64" uniqueCount="49">
  <si>
    <t>Monto</t>
  </si>
  <si>
    <t>Renglón presupuestario</t>
  </si>
  <si>
    <t>TELEFONÍA</t>
  </si>
  <si>
    <t>No.</t>
  </si>
  <si>
    <t xml:space="preserve">       Modalidad   de 
compra</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</si>
  <si>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</si>
  <si>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</si>
  <si>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</si>
  <si>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</si>
  <si>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</si>
  <si>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</si>
  <si>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</si>
  <si>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</si>
  <si>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</si>
  <si>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</si>
  <si>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</si>
  <si>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</si>
  <si>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COTIZACIÓN (ART.38 LCE)</t>
  </si>
  <si>
    <t>EMPRESA MUNICIPAL DE AGUA DE LA CIUDAD DE GUATEMALA</t>
  </si>
  <si>
    <t>AGUA</t>
  </si>
  <si>
    <t>3306518</t>
  </si>
  <si>
    <t>326445</t>
  </si>
  <si>
    <t>9929290</t>
  </si>
  <si>
    <t xml:space="preserve">COMUNICACIONES CELULARES, SOCIEDAD ANÓNIMA </t>
  </si>
  <si>
    <t>TELECOMUNICACIONES DE GUATEMALA, SOCIEDAD ANÓNIMA</t>
  </si>
  <si>
    <t xml:space="preserve">ENERGÍA ELÉCTRICA </t>
  </si>
  <si>
    <t xml:space="preserve">TELEFONÍA </t>
  </si>
  <si>
    <t xml:space="preserve">NAVEGA.COM, SOCIEDAD ANÓNIMA </t>
  </si>
  <si>
    <t>EMPRESA ELÉCTRICA DE GUATEMALA, SOCIEDAD ANÓNIMA</t>
  </si>
  <si>
    <t>COMPRA DIRECTA CON OFERTA ELECTRÓNICA (ART.43 LCE INCISO B)</t>
  </si>
  <si>
    <t xml:space="preserve">CLARO GUATEMALA, SOCIEDAD ANÓNIMA </t>
  </si>
  <si>
    <t xml:space="preserve">THYSSENKRUPP ELEVADORES, SOCIEDAD ANÓNIMA </t>
  </si>
  <si>
    <t xml:space="preserve">MANTENIMIENTO Y REPARACIÓN DE EDIFICIOS </t>
  </si>
  <si>
    <t xml:space="preserve">INFILE, SOCIEDAD ANÓNIMA </t>
  </si>
  <si>
    <t xml:space="preserve">DERECHOS DE BIENES INTANGIBLES </t>
  </si>
  <si>
    <t xml:space="preserve">MENDEZ BLANCO ESAU </t>
  </si>
  <si>
    <t xml:space="preserve">Servicio de enlace de internet con 12MB de ancho de banda y 10 IP S públicas, correspondiente al período del 01 al 31 de enero del 2021, el cual fue utilizado por el personal que labora en las instalaciones de la Secretaría de Inteligencia Estratégica del Estado. </t>
  </si>
  <si>
    <t>Servicio de enlace de Internet con 50Mbps de ancho de banda simétrico  y 10 IP¨s públicas, correspondiente al período del 01 al 31 de enero de 2021, para uso de la Secretaría de Inteligencia Estratégica del Estado.</t>
  </si>
  <si>
    <t>Servicio de telefonía móvil (90 líneas), correspondiente al período del 29 de diciembre de 2020 al 28 de enero de 2021, utilizado por los funcionarios y servidores públicos que laboran en la Secretaría de Inteligencia Estratégica del Estado.</t>
  </si>
  <si>
    <t>Servicio de alcantarillado municipal de agua, para uso del edificio de la Secretaría de Inteligencia Estratégica del Estado, correspondiente al mes de enero de 2021.</t>
  </si>
  <si>
    <t>Servicio de energía eléctrica del contador F-88571, correlativo No. 660109, del edificio de la Secretaría de Inteligencia Estratégica del Estado, correspondiente al mes de enero de 2021.</t>
  </si>
  <si>
    <t>Servicio de telefonía fija, correspondiente al mes de enero de 2021, utilizado en la Secretaría de Inteligencia Estratégica del Estado.</t>
  </si>
  <si>
    <t>Periodo del 01 al 28 de Febrero de 2021</t>
  </si>
  <si>
    <t xml:space="preserve">TOTAL DEL PROCESO </t>
  </si>
  <si>
    <t xml:space="preserve">Plan Hosting empresarial de 12GB y 120GB de transferencia mensual, lo solicitado se utilizará en el período comprendido del 06 de enero 2021 al 06 de enero de 2022, para alojar y resguardar la página web de la Secretaría de Inteligencia Estratégica del Estado. </t>
  </si>
  <si>
    <t xml:space="preserve">Servicio de membresía de Consulta a la Legislación de Guatemala y servicio de actualización a través de Juris Collectión  en el internet para 1 usuario, por un período de 12 meses, del 16 de febrero de 2021 al 16 de febrero de 2022, utilizado en la Secretaría de Inteligencia Estratégica del Estado. </t>
  </si>
  <si>
    <t xml:space="preserve">Precio unitario </t>
  </si>
  <si>
    <t xml:space="preserve">Características del proveedor </t>
  </si>
  <si>
    <t xml:space="preserve">Servicio de mantenimiento preventivo al los elevadores marca DOVER EF0564 y EF0565, ubicados en el edificio de la Secretaría de Inteligencia Estratégica del Estado, correspondiente al mes de enero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</si>
</sst>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4"/>
      <color theme="1"/>
      <name val="Arial"/>
      <family val="2"/>
    </font>
    <font>
      <sz val="12"/>
      <color theme="1"/>
      <name val="Montserrat"/>
      <family val="3"/>
    </font>
    <font>
      <sz val="11"/>
      <color theme="1"/>
      <name val="Montserrat"/>
      <family val="3"/>
    </font>
    <font>
      <b/>
      <sz val="11"/>
      <color theme="1"/>
      <name val="Montserrat"/>
      <family val="3"/>
    </font>
    <font>
      <sz val="14"/>
      <color theme="1"/>
      <name val="Montserrat"/>
      <family val="3"/>
    </font>
    <font>
      <b/>
      <sz val="14"/>
      <name val="Montserrat"/>
      <family val="3"/>
    </font>
    <font>
      <b/>
      <sz val="14"/>
      <color theme="1"/>
      <name val="Montserrat"/>
      <family val="3"/>
    </font>
    <font>
      <b/>
      <sz val="12"/>
      <color theme="1"/>
      <name val="Montserrat"/>
      <family val="3"/>
    </font>
    <font>
      <b/>
      <sz val="12"/>
      <color theme="0"/>
      <name val="Montserrat"/>
      <family val="3"/>
    </font>
    <font>
      <sz val="11"/>
      <color indexed="8"/>
      <name val="Montserrat"/>
      <family val="3"/>
    </font>
    <font>
      <sz val="11"/>
      <name val="Montserrat"/>
      <family val="3"/>
    </font>
    <font>
      <b/>
      <sz val="11"/>
      <color indexed="8"/>
      <name val="Montserrat"/>
      <family val="3"/>
    </font>
  </fonts>
  <fills count="5">
    <fill>
      <patternFill patternType="none"/>
    </fill>
    <fill>
      <patternFill patternType="gray125"/>
    </fill>
    <fill>
      <patternFill patternType="solid">
        <fgColor theme="4" tint="-0.499984740745262"/>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70">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2" fontId="1" fillId="0" borderId="0" xfId="0" applyNumberFormat="1" applyFont="1"/>
    <xf numFmtId="43" fontId="1" fillId="0" borderId="0" xfId="1" applyFont="1"/>
    <xf numFmtId="0" fontId="5" fillId="0" borderId="0" xfId="0" applyFont="1"/>
    <xf numFmtId="0" fontId="3" fillId="0" borderId="0" xfId="0" applyFont="1" applyAlignment="1"/>
    <xf numFmtId="0" fontId="7" fillId="0" borderId="0" xfId="0" applyFont="1"/>
    <xf numFmtId="0" fontId="7" fillId="0" borderId="0" xfId="0" applyFont="1" applyAlignment="1">
      <alignment horizontal="center" vertical="center"/>
    </xf>
    <xf numFmtId="43" fontId="7" fillId="0" borderId="0" xfId="1" applyFont="1"/>
    <xf numFmtId="0" fontId="6" fillId="0" borderId="0" xfId="0" applyFont="1"/>
    <xf numFmtId="0" fontId="8" fillId="0" borderId="0" xfId="0" applyFont="1" applyAlignment="1">
      <alignment horizontal="right"/>
    </xf>
    <xf numFmtId="0" fontId="1" fillId="3" borderId="0" xfId="0" applyFont="1" applyFill="1"/>
    <xf numFmtId="0" fontId="1" fillId="4" borderId="0" xfId="0" applyFont="1" applyFill="1"/>
    <xf numFmtId="0" fontId="1" fillId="0" borderId="0" xfId="0" applyNumberFormat="1" applyFont="1"/>
    <xf numFmtId="0" fontId="12" fillId="0" borderId="0" xfId="0" applyFont="1" applyBorder="1" applyAlignment="1">
      <alignment horizontal="center" vertical="center" wrapText="1"/>
    </xf>
    <xf numFmtId="0" fontId="12" fillId="0" borderId="0" xfId="0" applyFont="1" applyAlignment="1">
      <alignment horizontal="left"/>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 xfId="0" applyFont="1" applyFill="1" applyBorder="1" applyAlignment="1">
      <alignment horizontal="center" vertical="center"/>
    </xf>
    <xf numFmtId="43" fontId="13" fillId="2" borderId="10" xfId="1" applyFont="1" applyFill="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43" fontId="7" fillId="0" borderId="7" xfId="1" applyFont="1" applyBorder="1" applyAlignment="1">
      <alignment horizontal="right" vertical="center" wrapText="1"/>
    </xf>
    <xf numFmtId="0" fontId="7" fillId="0" borderId="11" xfId="0" applyFont="1" applyBorder="1" applyAlignment="1">
      <alignment horizontal="center" vertical="center"/>
    </xf>
    <xf numFmtId="0" fontId="7" fillId="0" borderId="1" xfId="0" applyNumberFormat="1" applyFont="1" applyBorder="1" applyAlignment="1">
      <alignment horizontal="left" vertical="center" wrapText="1"/>
    </xf>
    <xf numFmtId="0" fontId="8" fillId="0" borderId="1" xfId="0" applyFont="1" applyBorder="1" applyAlignment="1">
      <alignment horizontal="right"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justify" vertical="center" wrapText="1"/>
    </xf>
    <xf numFmtId="43" fontId="7" fillId="4" borderId="7" xfId="1" applyFont="1" applyFill="1" applyBorder="1" applyAlignment="1">
      <alignment horizontal="righ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8" fillId="0" borderId="5" xfId="0" applyFont="1" applyBorder="1" applyAlignment="1">
      <alignment horizontal="right" vertical="center" wrapText="1"/>
    </xf>
    <xf numFmtId="0" fontId="7" fillId="0" borderId="5" xfId="0" applyFont="1" applyBorder="1" applyAlignment="1">
      <alignment horizontal="center" vertical="center"/>
    </xf>
    <xf numFmtId="0" fontId="7" fillId="0" borderId="0" xfId="0" applyFont="1" applyAlignment="1">
      <alignment horizontal="justify" vertical="center" wrapText="1"/>
    </xf>
    <xf numFmtId="0" fontId="7" fillId="0" borderId="0" xfId="0" applyNumberFormat="1" applyFont="1"/>
    <xf numFmtId="0" fontId="13" fillId="2" borderId="14" xfId="0" applyFont="1" applyFill="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8" fillId="0" borderId="1" xfId="0" applyFont="1" applyBorder="1" applyAlignment="1">
      <alignment horizontal="right"/>
    </xf>
    <xf numFmtId="0" fontId="8" fillId="0" borderId="15" xfId="0" applyFont="1" applyBorder="1" applyAlignment="1">
      <alignment horizontal="right"/>
    </xf>
    <xf numFmtId="43" fontId="8" fillId="0" borderId="7" xfId="1" applyFont="1" applyBorder="1" applyAlignment="1">
      <alignment horizontal="right"/>
    </xf>
    <xf numFmtId="0" fontId="14" fillId="0" borderId="1" xfId="0" applyFont="1" applyBorder="1" applyAlignment="1">
      <alignment horizontal="justify" vertical="center" wrapText="1"/>
    </xf>
    <xf numFmtId="0" fontId="14" fillId="4" borderId="1" xfId="0" applyFont="1" applyFill="1" applyBorder="1" applyAlignment="1">
      <alignment horizontal="justify" vertical="center" wrapText="1"/>
    </xf>
    <xf numFmtId="0" fontId="14" fillId="0" borderId="5" xfId="0" applyFont="1" applyBorder="1" applyAlignment="1">
      <alignment horizontal="justify" vertical="center" wrapText="1"/>
    </xf>
    <xf numFmtId="0" fontId="8" fillId="0" borderId="5" xfId="0" applyFont="1" applyBorder="1" applyAlignment="1">
      <alignment horizontal="right"/>
    </xf>
    <xf numFmtId="0" fontId="8" fillId="0" borderId="16" xfId="0" applyFont="1" applyBorder="1" applyAlignment="1">
      <alignment horizontal="right"/>
    </xf>
    <xf numFmtId="43" fontId="8" fillId="0" borderId="8" xfId="1" applyFont="1" applyBorder="1" applyAlignment="1">
      <alignment horizontal="right"/>
    </xf>
    <xf numFmtId="0" fontId="8" fillId="0" borderId="0" xfId="0" applyFont="1"/>
    <xf numFmtId="0" fontId="8" fillId="0" borderId="2" xfId="0" applyFont="1" applyFill="1" applyBorder="1" applyAlignment="1">
      <alignment horizontal="center" vertical="center"/>
    </xf>
    <xf numFmtId="43" fontId="8" fillId="0" borderId="2" xfId="1" applyFont="1" applyFill="1" applyBorder="1" applyAlignment="1">
      <alignment horizontal="center" vertical="center"/>
    </xf>
    <xf numFmtId="0" fontId="9" fillId="0" borderId="0" xfId="0" applyFont="1" applyAlignment="1">
      <alignment horizontal="center"/>
    </xf>
    <xf numFmtId="0" fontId="16" fillId="0" borderId="11" xfId="0" applyFont="1" applyBorder="1" applyAlignment="1">
      <alignment horizontal="left" vertical="top" readingOrder="1"/>
    </xf>
    <xf numFmtId="0" fontId="16" fillId="0" borderId="1" xfId="0" applyFont="1" applyBorder="1" applyAlignment="1">
      <alignment horizontal="left" vertical="top" readingOrder="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0" fillId="0" borderId="0" xfId="0" applyFont="1" applyAlignment="1">
      <alignment horizont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5" fillId="4" borderId="1" xfId="0" applyFont="1" applyFill="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274944</xdr:colOff>
      <xdr:row>1</xdr:row>
      <xdr:rowOff>168088</xdr:rowOff>
    </xdr:from>
    <xdr:to>
      <xdr:col>2</xdr:col>
      <xdr:colOff>2521323</xdr:colOff>
      <xdr:row>6</xdr:row>
      <xdr:rowOff>168088</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4944" y="364191"/>
          <a:ext cx="4221416" cy="1400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5"/>
  <sheetViews>
    <sheetView tabSelected="1" zoomScale="68" zoomScaleNormal="68" workbookViewId="0">
      <selection activeCell="H15" sqref="H15"/>
    </sheetView>
  </sheetViews>
  <sheetFormatPr baseColWidth="10" defaultRowHeight="15" x14ac:dyDescent="0.2"/>
  <cols>
    <col min="1" max="1" width="6.7109375" style="4" customWidth="1"/>
    <col min="2" max="2" width="23" style="4" bestFit="1" customWidth="1"/>
    <col min="3" max="3" width="60.85546875" style="3" customWidth="1"/>
    <col min="4" max="4" width="12.7109375" style="4" customWidth="1"/>
    <col min="5" max="5" width="52.85546875" style="1" bestFit="1" customWidth="1"/>
    <col min="6" max="6" width="7.7109375" style="4" customWidth="1"/>
    <col min="7" max="7" width="35.7109375" style="1" customWidth="1"/>
    <col min="8" max="8" width="25.85546875" style="1" customWidth="1"/>
    <col min="9" max="9" width="25.85546875" style="6" customWidth="1"/>
    <col min="10" max="16384" width="11.42578125" style="1"/>
  </cols>
  <sheetData>
    <row r="1" spans="1:12" s="3" customFormat="1" x14ac:dyDescent="0.2">
      <c r="A1" s="8"/>
      <c r="B1" s="8"/>
      <c r="C1" s="8"/>
      <c r="D1" s="8"/>
      <c r="E1" s="8"/>
      <c r="F1" s="8"/>
      <c r="G1" s="8"/>
      <c r="H1" s="8"/>
      <c r="I1" s="8"/>
    </row>
    <row r="2" spans="1:12" s="3" customFormat="1" ht="21.75" x14ac:dyDescent="0.4">
      <c r="A2" s="61" t="s">
        <v>5</v>
      </c>
      <c r="B2" s="61"/>
      <c r="C2" s="61"/>
      <c r="D2" s="61"/>
      <c r="E2" s="61"/>
      <c r="F2" s="61"/>
      <c r="G2" s="61"/>
      <c r="H2" s="61"/>
      <c r="I2" s="61"/>
    </row>
    <row r="3" spans="1:12" s="3" customFormat="1" ht="21.75" x14ac:dyDescent="0.4">
      <c r="A3" s="61" t="s">
        <v>6</v>
      </c>
      <c r="B3" s="61"/>
      <c r="C3" s="61"/>
      <c r="D3" s="61"/>
      <c r="E3" s="61"/>
      <c r="F3" s="61"/>
      <c r="G3" s="61"/>
      <c r="H3" s="61"/>
      <c r="I3" s="61"/>
    </row>
    <row r="4" spans="1:12" s="3" customFormat="1" ht="21.75" x14ac:dyDescent="0.4">
      <c r="A4" s="66" t="s">
        <v>7</v>
      </c>
      <c r="B4" s="66"/>
      <c r="C4" s="66"/>
      <c r="D4" s="66"/>
      <c r="E4" s="66"/>
      <c r="F4" s="66"/>
      <c r="G4" s="66"/>
      <c r="H4" s="66"/>
      <c r="I4" s="66"/>
    </row>
    <row r="5" spans="1:12" s="3" customFormat="1" ht="21.75" x14ac:dyDescent="0.2">
      <c r="A5" s="67" t="s">
        <v>42</v>
      </c>
      <c r="B5" s="67"/>
      <c r="C5" s="67"/>
      <c r="D5" s="67"/>
      <c r="E5" s="67"/>
      <c r="F5" s="67"/>
      <c r="G5" s="67"/>
      <c r="H5" s="67"/>
      <c r="I5" s="67"/>
    </row>
    <row r="6" spans="1:12" s="3" customFormat="1" ht="21.75" x14ac:dyDescent="0.2">
      <c r="A6" s="67" t="s">
        <v>13</v>
      </c>
      <c r="B6" s="67"/>
      <c r="C6" s="67"/>
      <c r="D6" s="67"/>
      <c r="E6" s="67" t="s">
        <v>13</v>
      </c>
      <c r="F6" s="67"/>
      <c r="G6" s="67"/>
      <c r="H6" s="67"/>
      <c r="I6" s="67"/>
    </row>
    <row r="7" spans="1:12" s="3" customFormat="1" ht="21.75" x14ac:dyDescent="0.2">
      <c r="A7" s="68" t="s">
        <v>10</v>
      </c>
      <c r="B7" s="68"/>
      <c r="C7" s="68"/>
      <c r="D7" s="68"/>
      <c r="E7" s="68" t="s">
        <v>14</v>
      </c>
      <c r="F7" s="68"/>
      <c r="G7" s="68"/>
      <c r="H7" s="68"/>
      <c r="I7" s="68"/>
    </row>
    <row r="8" spans="1:12" ht="15" customHeight="1" thickBot="1" x14ac:dyDescent="0.4">
      <c r="A8" s="10"/>
      <c r="B8" s="17"/>
      <c r="C8" s="18"/>
      <c r="D8" s="10"/>
      <c r="E8" s="9"/>
      <c r="F8" s="10"/>
      <c r="G8" s="9"/>
      <c r="H8" s="9"/>
      <c r="I8" s="11"/>
    </row>
    <row r="9" spans="1:12" s="2" customFormat="1" ht="65.25" customHeight="1" x14ac:dyDescent="0.2">
      <c r="A9" s="19" t="s">
        <v>3</v>
      </c>
      <c r="B9" s="20" t="s">
        <v>4</v>
      </c>
      <c r="C9" s="21" t="s">
        <v>9</v>
      </c>
      <c r="D9" s="21" t="s">
        <v>8</v>
      </c>
      <c r="E9" s="21" t="s">
        <v>47</v>
      </c>
      <c r="F9" s="64" t="s">
        <v>1</v>
      </c>
      <c r="G9" s="65"/>
      <c r="H9" s="46" t="s">
        <v>46</v>
      </c>
      <c r="I9" s="22" t="s">
        <v>0</v>
      </c>
    </row>
    <row r="10" spans="1:12" ht="103.5" customHeight="1" x14ac:dyDescent="0.25">
      <c r="A10" s="23">
        <v>1</v>
      </c>
      <c r="B10" s="24" t="s">
        <v>15</v>
      </c>
      <c r="C10" s="69" t="s">
        <v>48</v>
      </c>
      <c r="D10" s="37">
        <v>12516686</v>
      </c>
      <c r="E10" s="36" t="s">
        <v>31</v>
      </c>
      <c r="F10" s="37">
        <v>171</v>
      </c>
      <c r="G10" s="36" t="s">
        <v>32</v>
      </c>
      <c r="H10" s="27">
        <v>1530</v>
      </c>
      <c r="I10" s="27">
        <v>1530</v>
      </c>
      <c r="K10" s="5"/>
      <c r="L10"/>
    </row>
    <row r="11" spans="1:12" ht="103.5" customHeight="1" x14ac:dyDescent="0.25">
      <c r="A11" s="28">
        <v>2</v>
      </c>
      <c r="B11" s="24" t="s">
        <v>15</v>
      </c>
      <c r="C11" s="47" t="s">
        <v>45</v>
      </c>
      <c r="D11" s="25">
        <v>12521337</v>
      </c>
      <c r="E11" s="26" t="s">
        <v>33</v>
      </c>
      <c r="F11" s="25">
        <v>158</v>
      </c>
      <c r="G11" s="26" t="s">
        <v>34</v>
      </c>
      <c r="H11" s="27">
        <v>1895</v>
      </c>
      <c r="I11" s="27">
        <v>1895</v>
      </c>
      <c r="K11" s="5"/>
      <c r="L11"/>
    </row>
    <row r="12" spans="1:12" ht="103.5" customHeight="1" x14ac:dyDescent="0.25">
      <c r="A12" s="28">
        <v>3</v>
      </c>
      <c r="B12" s="24" t="s">
        <v>15</v>
      </c>
      <c r="C12" s="47" t="s">
        <v>44</v>
      </c>
      <c r="D12" s="25">
        <v>7580231</v>
      </c>
      <c r="E12" s="26" t="s">
        <v>35</v>
      </c>
      <c r="F12" s="25">
        <v>113</v>
      </c>
      <c r="G12" s="26" t="s">
        <v>26</v>
      </c>
      <c r="H12" s="27">
        <v>1680</v>
      </c>
      <c r="I12" s="27">
        <v>1680</v>
      </c>
      <c r="K12" s="5"/>
      <c r="L12"/>
    </row>
    <row r="13" spans="1:12" ht="103.5" customHeight="1" x14ac:dyDescent="0.25">
      <c r="A13" s="23">
        <v>4</v>
      </c>
      <c r="B13" s="24" t="s">
        <v>15</v>
      </c>
      <c r="C13" s="47" t="s">
        <v>36</v>
      </c>
      <c r="D13" s="25">
        <v>22392394</v>
      </c>
      <c r="E13" s="29" t="s">
        <v>30</v>
      </c>
      <c r="F13" s="25">
        <v>113</v>
      </c>
      <c r="G13" s="26" t="s">
        <v>26</v>
      </c>
      <c r="H13" s="27">
        <v>2531</v>
      </c>
      <c r="I13" s="27">
        <v>2531</v>
      </c>
      <c r="K13" s="5"/>
      <c r="L13"/>
    </row>
    <row r="14" spans="1:12" ht="27" customHeight="1" x14ac:dyDescent="0.35">
      <c r="A14" s="62"/>
      <c r="B14" s="63"/>
      <c r="C14" s="48"/>
      <c r="D14" s="25"/>
      <c r="E14" s="30" t="s">
        <v>43</v>
      </c>
      <c r="F14" s="25"/>
      <c r="G14" s="49" t="s">
        <v>11</v>
      </c>
      <c r="H14" s="50"/>
      <c r="I14" s="51">
        <f>SUM(I10:I13)</f>
        <v>7636</v>
      </c>
    </row>
    <row r="15" spans="1:12" ht="103.5" customHeight="1" x14ac:dyDescent="0.2">
      <c r="A15" s="31">
        <v>5</v>
      </c>
      <c r="B15" s="32" t="s">
        <v>29</v>
      </c>
      <c r="C15" s="52" t="s">
        <v>37</v>
      </c>
      <c r="D15" s="32">
        <v>24408999</v>
      </c>
      <c r="E15" s="33" t="s">
        <v>27</v>
      </c>
      <c r="F15" s="25">
        <v>113</v>
      </c>
      <c r="G15" s="33" t="s">
        <v>26</v>
      </c>
      <c r="H15" s="27">
        <v>10000</v>
      </c>
      <c r="I15" s="27">
        <v>10000</v>
      </c>
    </row>
    <row r="16" spans="1:12" ht="26.25" customHeight="1" x14ac:dyDescent="0.35">
      <c r="A16" s="31"/>
      <c r="B16" s="32"/>
      <c r="C16" s="52"/>
      <c r="D16" s="32"/>
      <c r="E16" s="30" t="s">
        <v>43</v>
      </c>
      <c r="F16" s="25"/>
      <c r="G16" s="49" t="s">
        <v>11</v>
      </c>
      <c r="H16" s="50"/>
      <c r="I16" s="51">
        <f>SUM(I15:I15)</f>
        <v>10000</v>
      </c>
    </row>
    <row r="17" spans="1:93" s="14" customFormat="1" ht="103.5" customHeight="1" x14ac:dyDescent="0.2">
      <c r="A17" s="34">
        <v>6</v>
      </c>
      <c r="B17" s="35" t="s">
        <v>17</v>
      </c>
      <c r="C17" s="53" t="s">
        <v>38</v>
      </c>
      <c r="D17" s="35">
        <v>5498104</v>
      </c>
      <c r="E17" s="36" t="s">
        <v>23</v>
      </c>
      <c r="F17" s="37">
        <v>113</v>
      </c>
      <c r="G17" s="38" t="s">
        <v>26</v>
      </c>
      <c r="H17" s="39">
        <v>28900</v>
      </c>
      <c r="I17" s="39">
        <v>28900</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row>
    <row r="18" spans="1:93" ht="26.25" customHeight="1" x14ac:dyDescent="0.35">
      <c r="A18" s="31"/>
      <c r="B18" s="32"/>
      <c r="C18" s="52"/>
      <c r="D18" s="32"/>
      <c r="E18" s="30" t="s">
        <v>43</v>
      </c>
      <c r="F18" s="25"/>
      <c r="G18" s="49" t="s">
        <v>11</v>
      </c>
      <c r="H18" s="50"/>
      <c r="I18" s="51">
        <f>SUM(I17:I17)</f>
        <v>28900</v>
      </c>
    </row>
    <row r="19" spans="1:93" ht="103.5" customHeight="1" x14ac:dyDescent="0.2">
      <c r="A19" s="31">
        <v>7</v>
      </c>
      <c r="B19" s="32" t="s">
        <v>16</v>
      </c>
      <c r="C19" s="52" t="s">
        <v>39</v>
      </c>
      <c r="D19" s="32" t="s">
        <v>20</v>
      </c>
      <c r="E19" s="33" t="s">
        <v>18</v>
      </c>
      <c r="F19" s="25">
        <v>112</v>
      </c>
      <c r="G19" s="33" t="s">
        <v>19</v>
      </c>
      <c r="H19" s="27">
        <v>5453.52</v>
      </c>
      <c r="I19" s="27">
        <v>5453.52</v>
      </c>
    </row>
    <row r="20" spans="1:93" ht="103.5" customHeight="1" x14ac:dyDescent="0.2">
      <c r="A20" s="31">
        <v>8</v>
      </c>
      <c r="B20" s="32" t="s">
        <v>16</v>
      </c>
      <c r="C20" s="52" t="s">
        <v>40</v>
      </c>
      <c r="D20" s="32" t="s">
        <v>21</v>
      </c>
      <c r="E20" s="33" t="s">
        <v>28</v>
      </c>
      <c r="F20" s="25">
        <v>111</v>
      </c>
      <c r="G20" s="33" t="s">
        <v>25</v>
      </c>
      <c r="H20" s="27">
        <v>24622.27</v>
      </c>
      <c r="I20" s="27">
        <v>24622.27</v>
      </c>
      <c r="L20" s="16"/>
    </row>
    <row r="21" spans="1:93" ht="103.5" customHeight="1" x14ac:dyDescent="0.2">
      <c r="A21" s="31">
        <v>9</v>
      </c>
      <c r="B21" s="32" t="s">
        <v>16</v>
      </c>
      <c r="C21" s="52" t="s">
        <v>41</v>
      </c>
      <c r="D21" s="32" t="s">
        <v>22</v>
      </c>
      <c r="E21" s="33" t="s">
        <v>24</v>
      </c>
      <c r="F21" s="25">
        <v>113</v>
      </c>
      <c r="G21" s="33" t="s">
        <v>2</v>
      </c>
      <c r="H21" s="27">
        <v>1238.5</v>
      </c>
      <c r="I21" s="27">
        <v>1238.5</v>
      </c>
    </row>
    <row r="22" spans="1:93" ht="26.25" customHeight="1" thickBot="1" x14ac:dyDescent="0.4">
      <c r="A22" s="40"/>
      <c r="B22" s="41"/>
      <c r="C22" s="54"/>
      <c r="D22" s="41"/>
      <c r="E22" s="42" t="s">
        <v>43</v>
      </c>
      <c r="F22" s="43"/>
      <c r="G22" s="55" t="s">
        <v>11</v>
      </c>
      <c r="H22" s="56"/>
      <c r="I22" s="57">
        <f>SUM(I19:I21)</f>
        <v>31314.29</v>
      </c>
    </row>
    <row r="23" spans="1:93" ht="18.75" thickBot="1" x14ac:dyDescent="0.4">
      <c r="A23" s="9"/>
      <c r="B23" s="9"/>
      <c r="C23" s="44"/>
      <c r="D23" s="10"/>
      <c r="E23" s="44"/>
      <c r="F23" s="10"/>
      <c r="G23" s="9"/>
      <c r="H23" s="9"/>
      <c r="I23" s="11"/>
    </row>
    <row r="24" spans="1:93" ht="20.25" thickBot="1" x14ac:dyDescent="0.4">
      <c r="A24" s="9"/>
      <c r="B24" s="9"/>
      <c r="C24" s="58"/>
      <c r="D24" s="10"/>
      <c r="E24" s="45"/>
      <c r="F24" s="10"/>
      <c r="G24" s="59" t="s">
        <v>12</v>
      </c>
      <c r="H24" s="59"/>
      <c r="I24" s="60">
        <f>SUM(I14)+(I16)+(I18)+(I22)</f>
        <v>77850.290000000008</v>
      </c>
      <c r="J24" s="7"/>
    </row>
    <row r="25" spans="1:93" ht="18" x14ac:dyDescent="0.35">
      <c r="A25" s="9"/>
      <c r="B25" s="9"/>
      <c r="C25" s="9"/>
      <c r="D25" s="10"/>
      <c r="E25" s="13"/>
      <c r="F25" s="10"/>
      <c r="G25" s="9"/>
      <c r="H25" s="9"/>
      <c r="I25" s="11"/>
    </row>
    <row r="26" spans="1:93" ht="18" x14ac:dyDescent="0.35">
      <c r="A26" s="10"/>
      <c r="B26" s="10"/>
      <c r="C26" s="9"/>
      <c r="D26" s="10"/>
      <c r="E26" s="9"/>
      <c r="F26" s="10"/>
      <c r="G26" s="9"/>
      <c r="H26" s="9"/>
      <c r="I26" s="11"/>
    </row>
    <row r="27" spans="1:93" ht="18" x14ac:dyDescent="0.35">
      <c r="A27" s="10"/>
      <c r="B27" s="10"/>
      <c r="C27" s="9"/>
      <c r="D27" s="10"/>
      <c r="E27" s="9"/>
      <c r="F27" s="10"/>
      <c r="G27" s="9"/>
      <c r="H27" s="9"/>
      <c r="I27" s="11"/>
    </row>
    <row r="28" spans="1:93" ht="18" x14ac:dyDescent="0.35">
      <c r="A28" s="10"/>
      <c r="B28" s="10"/>
      <c r="C28" s="9"/>
      <c r="D28" s="10"/>
      <c r="E28" s="9"/>
      <c r="F28" s="10"/>
      <c r="G28" s="9"/>
      <c r="H28" s="9"/>
      <c r="I28" s="11"/>
    </row>
    <row r="29" spans="1:93" ht="18" x14ac:dyDescent="0.35">
      <c r="A29" s="10"/>
      <c r="B29" s="10"/>
      <c r="C29" s="9"/>
      <c r="D29" s="10"/>
      <c r="E29" s="9"/>
      <c r="F29" s="10"/>
      <c r="G29" s="9"/>
      <c r="H29" s="9"/>
      <c r="I29" s="11"/>
    </row>
    <row r="30" spans="1:93" ht="18" x14ac:dyDescent="0.35">
      <c r="A30" s="10"/>
      <c r="B30" s="10"/>
      <c r="C30" s="9"/>
      <c r="D30" s="10"/>
      <c r="E30" s="9"/>
      <c r="F30" s="10"/>
      <c r="G30" s="9"/>
      <c r="H30" s="9"/>
      <c r="I30" s="11"/>
    </row>
    <row r="31" spans="1:93" ht="18" x14ac:dyDescent="0.35">
      <c r="A31" s="10"/>
      <c r="B31" s="10"/>
      <c r="C31" s="9"/>
      <c r="D31" s="10"/>
      <c r="E31" s="9"/>
      <c r="F31" s="10"/>
      <c r="G31" s="9"/>
      <c r="H31" s="9"/>
      <c r="I31" s="11"/>
    </row>
    <row r="32" spans="1:93" ht="18.75" x14ac:dyDescent="0.35">
      <c r="A32" s="10"/>
      <c r="B32" s="10"/>
      <c r="C32" s="12"/>
      <c r="D32" s="10"/>
      <c r="E32" s="9"/>
      <c r="F32" s="10"/>
      <c r="G32" s="9"/>
      <c r="H32" s="9"/>
      <c r="I32" s="11"/>
    </row>
    <row r="33" spans="1:9" ht="18.75" x14ac:dyDescent="0.35">
      <c r="A33" s="10"/>
      <c r="B33" s="10"/>
      <c r="C33" s="12"/>
      <c r="D33" s="10"/>
      <c r="E33" s="9"/>
      <c r="F33" s="10"/>
      <c r="G33" s="9"/>
      <c r="H33" s="9"/>
      <c r="I33" s="11"/>
    </row>
    <row r="34" spans="1:9" ht="18.75" x14ac:dyDescent="0.35">
      <c r="A34" s="10"/>
      <c r="B34" s="10"/>
      <c r="C34" s="12"/>
      <c r="D34" s="10"/>
      <c r="E34" s="9"/>
      <c r="F34" s="10"/>
      <c r="G34" s="9"/>
      <c r="H34" s="9"/>
      <c r="I34" s="11"/>
    </row>
    <row r="35" spans="1:9" ht="18.75" x14ac:dyDescent="0.35">
      <c r="A35" s="10"/>
      <c r="B35" s="10"/>
      <c r="C35" s="12"/>
      <c r="D35" s="10"/>
      <c r="E35" s="9"/>
      <c r="F35" s="10"/>
      <c r="G35" s="9"/>
      <c r="H35" s="9"/>
      <c r="I35" s="11"/>
    </row>
  </sheetData>
  <autoFilter ref="A9:I9">
    <filterColumn colId="5" showButton="0"/>
  </autoFilter>
  <mergeCells count="8">
    <mergeCell ref="A2:I2"/>
    <mergeCell ref="A14:B14"/>
    <mergeCell ref="F9:G9"/>
    <mergeCell ref="A3:I3"/>
    <mergeCell ref="A4:I4"/>
    <mergeCell ref="A5:I5"/>
    <mergeCell ref="A6:I6"/>
    <mergeCell ref="A7:I7"/>
  </mergeCells>
  <pageMargins left="0.86614173228346458" right="0.6692913385826772" top="0.94488188976377963" bottom="0.35433070866141736" header="0.31496062992125984" footer="0.31496062992125984"/>
  <pageSetup paperSize="41"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2021-07-07T14:28:41Z</cp:lastPrinted>
  <dcterms:created xsi:type="dcterms:W3CDTF">2018-07-04T14:55:56Z</dcterms:created>
  <dcterms:modified xsi:type="dcterms:W3CDTF">2021-07-07T14:28:49Z</dcterms:modified>
</cp:coreProperties>
</file>