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OCTUBRE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Hoja1!$A$9:$H$9</definedName>
    <definedName name="_xlnm.Print_Area" localSheetId="0">Hoja1!$A$1:$H$22</definedName>
    <definedName name="_xlnm.Print_Titles" localSheetId="0">Hoja1!$9:$9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4" i="1"/>
  <c r="H16" i="1"/>
  <c r="H20" i="1" l="1"/>
</calcChain>
</file>

<file path=xl/sharedStrings.xml><?xml version="1.0" encoding="utf-8"?>
<sst xmlns="http://schemas.openxmlformats.org/spreadsheetml/2006/main" count="61" uniqueCount="42">
  <si>
    <t>Proveedor</t>
  </si>
  <si>
    <t>Monto</t>
  </si>
  <si>
    <t>Renglón presupuestario</t>
  </si>
  <si>
    <t>TELEFONÍA</t>
  </si>
  <si>
    <t>No.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</si>
  <si>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</si>
  <si>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</si>
  <si>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</si>
  <si>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</si>
  <si>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</si>
  <si>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</si>
  <si>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</si>
  <si>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</si>
  <si>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</si>
  <si>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</si>
  <si>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</si>
  <si>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</si>
  <si>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</si>
  <si>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AGUA</t>
  </si>
  <si>
    <t xml:space="preserve">TELEFONÍA </t>
  </si>
  <si>
    <t>MANTENIMIENTO Y REPARACIÓN DE EDIFICIOS</t>
  </si>
  <si>
    <t xml:space="preserve"> </t>
  </si>
  <si>
    <t>ENERGÍA ELÉCTRICA</t>
  </si>
  <si>
    <t>NAVEGA.COM SOCIEDAD ANÓNIMA.</t>
  </si>
  <si>
    <t>COMUNICACIONES CELULARES, SOCIEDAD ANÓNIMA.</t>
  </si>
  <si>
    <t>THYSSENKRUPP ELEVADORES, SOCIEDAD ANÓNIMA.</t>
  </si>
  <si>
    <t>CLARO GUATEMALA, SOCIEDAD ANÓNIMA.</t>
  </si>
  <si>
    <t>Servicio de mantenimiento preventivo a los elevadores marca DOVER EF0564 y EF0565, ubicados en el edificio de la Secretaría de Inteligencia Estratégica del Estado, correspondientes al mes de septiembre de 2020.</t>
  </si>
  <si>
    <t>EMPRESA MUNICIPAL DE AGUA DE LA CIUDAD DE GUATEMALA</t>
  </si>
  <si>
    <t>EMPRESA ELÉCTRICA DE GUATEMALA, SOCIEDAD ANÓNIMA</t>
  </si>
  <si>
    <t>TELECOMUNICACIONES DE GUATEMALA, SOCIEDAD ANÓNIMA</t>
  </si>
  <si>
    <t>Periodo del 01 al 31 de octubre de 2020</t>
  </si>
  <si>
    <t>Servicio de enlace de Internet con 12MB de ancho de banda y 10 IP's públicas, correspondiente al período del 01 al 31 de octubre del 2020, para utilizarse por el personal que labora en las instalaciones de la Secretaría de Inteligencia Estratégica del Estado.</t>
  </si>
  <si>
    <t>Servicio de enlace de Internet con 45Mbps de ancho de banda, dividido en 2 enlaces, del período del 01 al 30 de septiembre 2020, utilizado por el personal que labora en las instalaciones de la Secretaría de Inteligencia Estratégica del Estado.</t>
  </si>
  <si>
    <t>COMPRA DIRECTA CON OFERTA ELECTRONICA (ART. 43 LCE  INCISO B)</t>
  </si>
  <si>
    <t xml:space="preserve">PRODUCTOS DE PAPEL O CARTÓN </t>
  </si>
  <si>
    <t>Servicio de alcantarillado municipal de agua, para uso del edificio de la Secretaría de  Inteligencia Estratégica del Estado, correspondiente al mes de septiembre del 2020.</t>
  </si>
  <si>
    <t>Servicio de energía eléctrica del contador F-88571, correlativo No. 660109, del edificio de la  Secretaría de Inteligencia Estratégica del Estado, correspondiente al mes de septiembre del 2020</t>
  </si>
  <si>
    <t>Servicio de telefonía fija, correspondiente al mes de septiembre de 2020, utilizado en la Secretaría  de Inteligencia Estratégica del Estado</t>
  </si>
  <si>
    <t>Adqusición de 884 rollos de toallas seca manos para uso del personal que labora en la Secretaría de Inteligencia Estratégica del Estado.</t>
  </si>
  <si>
    <t xml:space="preserve">ADMINISTRACIÓN DE SERVICIOS DE OUTSOURCING, SOCIEDAD ANÓNIMA </t>
  </si>
  <si>
    <t>Servicio de telefonía móvil (79 Líneas), correspondiente al período del 18 al 28 de septiembre del 2020, el cual fue utilizado por los funcionarios y servidores públicos que laboran en la Secretaría de Inteligencia Estratégica del Estado, para el desarrollo de sus funciones diarias.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</si>
</sst>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serat"/>
    </font>
    <font>
      <b/>
      <sz val="12"/>
      <color theme="1"/>
      <name val="Monserat"/>
    </font>
    <font>
      <sz val="11"/>
      <color theme="1"/>
      <name val="Monserat"/>
    </font>
    <font>
      <b/>
      <sz val="11"/>
      <color theme="1"/>
      <name val="Monserat"/>
    </font>
    <font>
      <sz val="11"/>
      <color theme="1"/>
      <name val="Montserrat"/>
      <family val="3"/>
    </font>
    <font>
      <sz val="12"/>
      <color theme="1"/>
      <name val="Montserrat"/>
      <family val="3"/>
    </font>
    <font>
      <b/>
      <sz val="12"/>
      <color theme="1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sz val="11"/>
      <color indexed="8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/>
    <xf numFmtId="0" fontId="3" fillId="2" borderId="4" xfId="0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/>
    </xf>
    <xf numFmtId="43" fontId="2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3" fontId="7" fillId="3" borderId="1" xfId="1" applyFont="1" applyFill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43" fontId="7" fillId="3" borderId="1" xfId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43" fontId="8" fillId="0" borderId="5" xfId="1" applyFont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8" fillId="0" borderId="0" xfId="0" applyFont="1" applyAlignment="1">
      <alignment vertical="center" wrapText="1"/>
    </xf>
    <xf numFmtId="0" fontId="7" fillId="0" borderId="0" xfId="0" applyNumberFormat="1" applyFont="1"/>
    <xf numFmtId="0" fontId="8" fillId="0" borderId="2" xfId="0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1" xfId="0" applyFont="1" applyFill="1" applyBorder="1" applyAlignment="1">
      <alignment horizontal="justify" vertical="justify" wrapText="1"/>
    </xf>
    <xf numFmtId="0" fontId="7" fillId="0" borderId="1" xfId="0" applyFont="1" applyBorder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readingOrder="1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258535</xdr:colOff>
      <xdr:row>1</xdr:row>
      <xdr:rowOff>84731</xdr:rowOff>
    </xdr:from>
    <xdr:to>
      <xdr:col>2</xdr:col>
      <xdr:colOff>1731818</xdr:colOff>
      <xdr:row>6</xdr:row>
      <xdr:rowOff>125185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5" y="330072"/>
          <a:ext cx="3450442" cy="126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4" zoomScale="70" zoomScaleNormal="70" workbookViewId="0">
      <selection activeCell="C11" sqref="C11"/>
    </sheetView>
  </sheetViews>
  <sheetFormatPr baseColWidth="10" defaultRowHeight="15"/>
  <cols>
    <col min="1" max="1" width="9" style="12" bestFit="1" customWidth="1"/>
    <col min="2" max="2" width="30" style="5" customWidth="1"/>
    <col min="3" max="3" width="65.7109375" style="15" customWidth="1"/>
    <col min="4" max="4" width="12.7109375" style="5" customWidth="1"/>
    <col min="5" max="5" width="50.5703125" style="3" customWidth="1"/>
    <col min="6" max="6" width="6.28515625" style="5" customWidth="1"/>
    <col min="7" max="7" width="39.5703125" style="3" customWidth="1"/>
    <col min="8" max="8" width="25.28515625" style="6" customWidth="1"/>
    <col min="9" max="9" width="15" style="3" bestFit="1" customWidth="1"/>
    <col min="10" max="16384" width="11.42578125" style="3"/>
  </cols>
  <sheetData>
    <row r="1" spans="1:9">
      <c r="A1" s="11"/>
      <c r="B1" s="2"/>
      <c r="D1" s="1"/>
      <c r="E1" s="1"/>
      <c r="F1" s="1"/>
      <c r="G1" s="1"/>
      <c r="H1" s="1"/>
    </row>
    <row r="2" spans="1:9">
      <c r="A2" s="58" t="s">
        <v>6</v>
      </c>
      <c r="B2" s="58"/>
      <c r="C2" s="58"/>
      <c r="D2" s="58"/>
      <c r="E2" s="58"/>
      <c r="F2" s="58"/>
      <c r="G2" s="58"/>
      <c r="H2" s="58"/>
    </row>
    <row r="3" spans="1:9">
      <c r="A3" s="58" t="s">
        <v>7</v>
      </c>
      <c r="B3" s="58"/>
      <c r="C3" s="58"/>
      <c r="D3" s="58"/>
      <c r="E3" s="58"/>
      <c r="F3" s="58"/>
      <c r="G3" s="58"/>
      <c r="H3" s="58"/>
    </row>
    <row r="4" spans="1:9">
      <c r="A4" s="58" t="s">
        <v>8</v>
      </c>
      <c r="B4" s="58"/>
      <c r="C4" s="58"/>
      <c r="D4" s="58"/>
      <c r="E4" s="58"/>
      <c r="F4" s="58"/>
      <c r="G4" s="58"/>
      <c r="H4" s="58"/>
    </row>
    <row r="5" spans="1:9">
      <c r="A5" s="61" t="s">
        <v>31</v>
      </c>
      <c r="B5" s="61"/>
      <c r="C5" s="61"/>
      <c r="D5" s="61"/>
      <c r="E5" s="61"/>
      <c r="F5" s="61"/>
      <c r="G5" s="61"/>
      <c r="H5" s="61"/>
    </row>
    <row r="6" spans="1:9">
      <c r="A6" s="61" t="s">
        <v>14</v>
      </c>
      <c r="B6" s="61"/>
      <c r="C6" s="61"/>
      <c r="D6" s="61"/>
      <c r="E6" s="61" t="s">
        <v>14</v>
      </c>
      <c r="F6" s="61"/>
      <c r="G6" s="61"/>
      <c r="H6" s="61"/>
    </row>
    <row r="7" spans="1:9" ht="15.75">
      <c r="A7" s="62" t="s">
        <v>11</v>
      </c>
      <c r="B7" s="62"/>
      <c r="C7" s="62"/>
      <c r="D7" s="62"/>
      <c r="E7" s="62" t="s">
        <v>15</v>
      </c>
      <c r="F7" s="62"/>
      <c r="G7" s="62"/>
      <c r="H7" s="62"/>
    </row>
    <row r="8" spans="1:9" ht="15" customHeight="1" thickBot="1">
      <c r="B8" s="10"/>
      <c r="C8" s="16"/>
    </row>
    <row r="9" spans="1:9" ht="45.75" customHeight="1">
      <c r="A9" s="13" t="s">
        <v>4</v>
      </c>
      <c r="B9" s="7" t="s">
        <v>5</v>
      </c>
      <c r="C9" s="7" t="s">
        <v>10</v>
      </c>
      <c r="D9" s="4" t="s">
        <v>9</v>
      </c>
      <c r="E9" s="4" t="s">
        <v>0</v>
      </c>
      <c r="F9" s="60" t="s">
        <v>2</v>
      </c>
      <c r="G9" s="60"/>
      <c r="H9" s="8" t="s">
        <v>1</v>
      </c>
    </row>
    <row r="10" spans="1:9" ht="83.25" customHeight="1">
      <c r="A10" s="17">
        <v>1</v>
      </c>
      <c r="B10" s="18" t="s">
        <v>16</v>
      </c>
      <c r="C10" s="56" t="s">
        <v>27</v>
      </c>
      <c r="D10" s="19">
        <v>12516686</v>
      </c>
      <c r="E10" s="20" t="s">
        <v>25</v>
      </c>
      <c r="F10" s="21">
        <v>171</v>
      </c>
      <c r="G10" s="22" t="s">
        <v>20</v>
      </c>
      <c r="H10" s="23">
        <v>1530</v>
      </c>
      <c r="I10" s="3" t="s">
        <v>21</v>
      </c>
    </row>
    <row r="11" spans="1:9" ht="100.5" customHeight="1">
      <c r="A11" s="17">
        <v>2</v>
      </c>
      <c r="B11" s="18" t="s">
        <v>16</v>
      </c>
      <c r="C11" s="57" t="s">
        <v>32</v>
      </c>
      <c r="D11" s="19">
        <v>22392394</v>
      </c>
      <c r="E11" s="26" t="s">
        <v>26</v>
      </c>
      <c r="F11" s="21">
        <v>113</v>
      </c>
      <c r="G11" s="24" t="s">
        <v>3</v>
      </c>
      <c r="H11" s="27">
        <v>2531</v>
      </c>
    </row>
    <row r="12" spans="1:9" ht="117.75" customHeight="1">
      <c r="A12" s="17">
        <v>3</v>
      </c>
      <c r="B12" s="18" t="s">
        <v>16</v>
      </c>
      <c r="C12" s="57" t="s">
        <v>33</v>
      </c>
      <c r="D12" s="19">
        <v>24408999</v>
      </c>
      <c r="E12" s="26" t="s">
        <v>23</v>
      </c>
      <c r="F12" s="19">
        <v>113</v>
      </c>
      <c r="G12" s="24" t="s">
        <v>19</v>
      </c>
      <c r="H12" s="33">
        <v>14600</v>
      </c>
    </row>
    <row r="13" spans="1:9" s="14" customFormat="1" ht="100.5" customHeight="1">
      <c r="A13" s="29">
        <v>4</v>
      </c>
      <c r="B13" s="18" t="s">
        <v>16</v>
      </c>
      <c r="C13" s="57" t="s">
        <v>41</v>
      </c>
      <c r="D13" s="19">
        <v>5498104</v>
      </c>
      <c r="E13" s="24" t="s">
        <v>24</v>
      </c>
      <c r="F13" s="21">
        <v>113</v>
      </c>
      <c r="G13" s="26" t="s">
        <v>3</v>
      </c>
      <c r="H13" s="28">
        <v>5866.3</v>
      </c>
      <c r="I13" s="14" t="s">
        <v>21</v>
      </c>
    </row>
    <row r="14" spans="1:9" ht="27" customHeight="1">
      <c r="A14" s="59" t="s">
        <v>21</v>
      </c>
      <c r="B14" s="59"/>
      <c r="C14" s="34"/>
      <c r="D14" s="19"/>
      <c r="E14" s="24"/>
      <c r="F14" s="19"/>
      <c r="G14" s="30" t="s">
        <v>12</v>
      </c>
      <c r="H14" s="31">
        <f>SUM(H10:H11:H12:H13)</f>
        <v>24527.3</v>
      </c>
    </row>
    <row r="15" spans="1:9" ht="100.5" customHeight="1">
      <c r="A15" s="35">
        <v>5</v>
      </c>
      <c r="B15" s="32" t="s">
        <v>34</v>
      </c>
      <c r="C15" s="24" t="s">
        <v>39</v>
      </c>
      <c r="D15" s="19">
        <v>92997694</v>
      </c>
      <c r="E15" s="24" t="s">
        <v>40</v>
      </c>
      <c r="F15" s="19">
        <v>243</v>
      </c>
      <c r="G15" s="24" t="s">
        <v>35</v>
      </c>
      <c r="H15" s="33">
        <v>33415.199999999997</v>
      </c>
    </row>
    <row r="16" spans="1:9" ht="18.75">
      <c r="A16" s="35" t="s">
        <v>21</v>
      </c>
      <c r="B16" s="32" t="s">
        <v>21</v>
      </c>
      <c r="C16" s="36"/>
      <c r="D16" s="32"/>
      <c r="E16" s="24"/>
      <c r="F16" s="19"/>
      <c r="G16" s="30" t="s">
        <v>12</v>
      </c>
      <c r="H16" s="31">
        <f>+H15</f>
        <v>33415.199999999997</v>
      </c>
    </row>
    <row r="17" spans="1:9" s="14" customFormat="1" ht="79.5" customHeight="1">
      <c r="A17" s="37">
        <v>6</v>
      </c>
      <c r="B17" s="38" t="s">
        <v>17</v>
      </c>
      <c r="C17" s="56" t="s">
        <v>36</v>
      </c>
      <c r="D17" s="21">
        <v>3306518</v>
      </c>
      <c r="E17" s="20" t="s">
        <v>28</v>
      </c>
      <c r="F17" s="21">
        <v>112</v>
      </c>
      <c r="G17" s="20" t="s">
        <v>18</v>
      </c>
      <c r="H17" s="27">
        <v>5451.25</v>
      </c>
    </row>
    <row r="18" spans="1:9" ht="93.75" customHeight="1">
      <c r="A18" s="35">
        <v>7</v>
      </c>
      <c r="B18" s="32" t="s">
        <v>17</v>
      </c>
      <c r="C18" s="57" t="s">
        <v>37</v>
      </c>
      <c r="D18" s="19">
        <v>326445</v>
      </c>
      <c r="E18" s="24" t="s">
        <v>29</v>
      </c>
      <c r="F18" s="19">
        <v>111</v>
      </c>
      <c r="G18" s="26" t="s">
        <v>22</v>
      </c>
      <c r="H18" s="28">
        <v>27098.25</v>
      </c>
    </row>
    <row r="19" spans="1:9" ht="73.5" customHeight="1">
      <c r="A19" s="35">
        <v>8</v>
      </c>
      <c r="B19" s="32" t="s">
        <v>17</v>
      </c>
      <c r="C19" s="57" t="s">
        <v>38</v>
      </c>
      <c r="D19" s="19">
        <v>9929290</v>
      </c>
      <c r="E19" s="24" t="s">
        <v>30</v>
      </c>
      <c r="F19" s="19">
        <v>113</v>
      </c>
      <c r="G19" s="24" t="s">
        <v>19</v>
      </c>
      <c r="H19" s="28">
        <v>1361.09</v>
      </c>
    </row>
    <row r="20" spans="1:9" ht="19.5" thickBot="1">
      <c r="A20" s="35" t="s">
        <v>21</v>
      </c>
      <c r="B20" s="39"/>
      <c r="C20" s="40"/>
      <c r="D20" s="39"/>
      <c r="E20" s="41"/>
      <c r="F20" s="42"/>
      <c r="G20" s="43" t="s">
        <v>12</v>
      </c>
      <c r="H20" s="44">
        <f>SUM(H17:H19)</f>
        <v>33910.589999999997</v>
      </c>
    </row>
    <row r="21" spans="1:9" ht="19.5" thickBot="1">
      <c r="A21" s="45"/>
      <c r="B21" s="46"/>
      <c r="C21" s="47"/>
      <c r="D21" s="48"/>
      <c r="E21" s="47"/>
      <c r="F21" s="48"/>
      <c r="G21" s="49"/>
      <c r="H21" s="50"/>
    </row>
    <row r="22" spans="1:9" ht="19.5" thickBot="1">
      <c r="A22" s="45"/>
      <c r="B22" s="46" t="s">
        <v>21</v>
      </c>
      <c r="C22" s="51"/>
      <c r="D22" s="48"/>
      <c r="E22" s="52"/>
      <c r="F22" s="48"/>
      <c r="G22" s="53" t="s">
        <v>13</v>
      </c>
      <c r="H22" s="54">
        <f>SUM(H14+H16+H20)</f>
        <v>91853.09</v>
      </c>
      <c r="I22" s="9" t="s">
        <v>21</v>
      </c>
    </row>
    <row r="23" spans="1:9" ht="18.75">
      <c r="A23" s="45"/>
      <c r="B23" s="46"/>
      <c r="C23" s="25"/>
      <c r="D23" s="48"/>
      <c r="E23" s="55"/>
      <c r="F23" s="48"/>
      <c r="G23" s="49"/>
      <c r="H23" s="50"/>
    </row>
    <row r="24" spans="1:9" ht="18.75">
      <c r="A24" s="63"/>
      <c r="B24" s="48"/>
      <c r="C24" s="25"/>
      <c r="D24" s="48"/>
      <c r="E24" s="49"/>
      <c r="F24" s="48"/>
      <c r="G24" s="49"/>
      <c r="H24" s="50"/>
    </row>
    <row r="25" spans="1:9" ht="18.75">
      <c r="A25" s="63"/>
      <c r="B25" s="48"/>
      <c r="C25" s="25" t="s">
        <v>21</v>
      </c>
      <c r="D25" s="48"/>
      <c r="E25" s="49"/>
      <c r="F25" s="48"/>
      <c r="G25" s="49"/>
      <c r="H25" s="50"/>
    </row>
    <row r="26" spans="1:9" ht="18.75">
      <c r="A26" s="63"/>
      <c r="B26" s="48"/>
      <c r="C26" s="25"/>
      <c r="D26" s="48"/>
      <c r="E26" s="49"/>
      <c r="F26" s="48"/>
      <c r="G26" s="49"/>
      <c r="H26" s="50"/>
    </row>
    <row r="27" spans="1:9" ht="18.75">
      <c r="A27" s="63"/>
      <c r="B27" s="48"/>
      <c r="C27" s="25"/>
      <c r="D27" s="48"/>
      <c r="E27" s="49"/>
      <c r="F27" s="48"/>
      <c r="G27" s="49"/>
      <c r="H27" s="50"/>
    </row>
    <row r="28" spans="1:9" ht="18.75">
      <c r="A28" s="63"/>
      <c r="B28" s="48"/>
      <c r="C28" s="25"/>
      <c r="D28" s="48"/>
      <c r="E28" s="49"/>
      <c r="F28" s="48"/>
      <c r="G28" s="49"/>
      <c r="H28" s="50"/>
    </row>
    <row r="29" spans="1:9" ht="18.75">
      <c r="A29" s="63"/>
      <c r="B29" s="48"/>
      <c r="C29" s="25"/>
      <c r="D29" s="48"/>
      <c r="E29" s="49"/>
      <c r="F29" s="48"/>
      <c r="G29" s="49"/>
      <c r="H29" s="50"/>
    </row>
    <row r="30" spans="1:9" ht="18.75">
      <c r="A30" s="63"/>
      <c r="B30" s="48"/>
      <c r="C30" s="25"/>
      <c r="D30" s="48"/>
      <c r="E30" s="49" t="s">
        <v>21</v>
      </c>
      <c r="F30" s="48"/>
      <c r="G30" s="49"/>
      <c r="H30" s="50"/>
    </row>
    <row r="31" spans="1:9" ht="18.75">
      <c r="A31" s="63"/>
      <c r="B31" s="48"/>
      <c r="C31" s="25"/>
      <c r="D31" s="48"/>
      <c r="E31" s="49"/>
      <c r="F31" s="48"/>
      <c r="G31" s="49"/>
      <c r="H31" s="50"/>
    </row>
  </sheetData>
  <autoFilter ref="A9:H9">
    <filterColumn colId="5" showButton="0"/>
  </autoFilter>
  <mergeCells count="8">
    <mergeCell ref="A2:H2"/>
    <mergeCell ref="A14:B14"/>
    <mergeCell ref="F9:G9"/>
    <mergeCell ref="A3:H3"/>
    <mergeCell ref="A4:H4"/>
    <mergeCell ref="A5:H5"/>
    <mergeCell ref="A6:H6"/>
    <mergeCell ref="A7:H7"/>
  </mergeCells>
  <pageMargins left="0.23622047244094491" right="0.23622047244094491" top="0.74803149606299213" bottom="0.74803149606299213" header="0.31496062992125984" footer="0.31496062992125984"/>
  <pageSetup paperSize="41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2020-10-01T17:13:50Z</cp:lastPrinted>
  <dcterms:created xsi:type="dcterms:W3CDTF">2018-07-04T14:55:56Z</dcterms:created>
  <dcterms:modified xsi:type="dcterms:W3CDTF">2020-11-05T20:39:49Z</dcterms:modified>
</cp:coreProperties>
</file>