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ONTRATACIONES Y ADQUISICIONES\ARCHIVO 2021\INFORMACION PUBLICA 2018-2020\2019\5. MAYO\"/>
    </mc:Choice>
  </mc:AlternateContent>
  <bookViews>
    <workbookView xWindow="0" yWindow="0" windowWidth="28800" windowHeight="12690"/>
  </bookViews>
  <sheets>
    <sheet name="Hoja1" sheetId="1" r:id="rId1"/>
  </sheets>
  <definedNames>
    <definedName name="_xlnm._FilterDatabase" localSheetId="0" hidden="1">Hoja1!$A$9:$H$9</definedName>
    <definedName name="_xlnm.Print_Titles" localSheetId="0">Hoja1!$9:$9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H41" i="1" l="1"/>
  <c r="A15" i="1" l="1"/>
  <c r="A26" i="1" s="1"/>
</calcChain>
</file>

<file path=xl/sharedStrings.xml><?xml version="1.0" encoding="utf-8"?>
<sst xmlns="http://schemas.openxmlformats.org/spreadsheetml/2006/main" count="130" uniqueCount="83">
  <si>
    <t>Proveedor</t>
  </si>
  <si>
    <t>Monto</t>
  </si>
  <si>
    <t>Renglón presupuestario</t>
  </si>
  <si>
    <t>TELEFONÍA</t>
  </si>
  <si>
    <t>No.</t>
  </si>
  <si>
    <t xml:space="preserve">       Modalidad   de 
compra</t>
  </si>
  <si>
    <t>SISTEMA DE GESTIÓN</t>
  </si>
  <si>
    <t>Información de Oficio</t>
  </si>
  <si>
    <t>Ley de Acceso a la Información - Art 10 Numeral 11</t>
  </si>
  <si>
    <t>INFORMACIÓN DE PROCESOS DE CONTRATACIONES</t>
  </si>
  <si>
    <t>NIT</t>
  </si>
  <si>
    <t>Descripción</t>
  </si>
  <si>
    <t>ENTIDAD 11130016</t>
  </si>
  <si>
    <t>Total Proceso</t>
  </si>
  <si>
    <t>Total Entidad:</t>
  </si>
  <si>
    <t>Valores expresados en Quetzales</t>
  </si>
  <si>
    <t>Periodo del 01 al 31 de agosto de 2018</t>
  </si>
  <si>
    <t>COMPRA DE BAJA CUANTÍA (ART.43 INCISO A)</t>
  </si>
  <si>
    <t>PROCEDIMIENTOS REGULADOS POR EL ARTÍCULO 44 LCE (CASOS DE EXCEPCIÓN)</t>
  </si>
  <si>
    <t>COTIZACIÓN (ART.38 LCE)</t>
  </si>
  <si>
    <t>EMPRESA MUNICIPAL DE AGUA DE LA CIUDAD DE GUATEMALA</t>
  </si>
  <si>
    <t>NEGOCIACIONES ENTRE ENTIDADES PÚBLICAS (ART. 2 LCE)</t>
  </si>
  <si>
    <t>AGUA</t>
  </si>
  <si>
    <t>3306518</t>
  </si>
  <si>
    <t>326445</t>
  </si>
  <si>
    <t>9929290</t>
  </si>
  <si>
    <t xml:space="preserve">MANTENIMIENTO Y REPARACIÓN DE EDIFICIOS </t>
  </si>
  <si>
    <t xml:space="preserve">OTROS SERVICIOS </t>
  </si>
  <si>
    <t xml:space="preserve">TRANSPORTE DE PERSONAS </t>
  </si>
  <si>
    <t xml:space="preserve">VIAJES MALCO, SOCIEDAD ANÓNIMA </t>
  </si>
  <si>
    <t xml:space="preserve">TELEFÓNICA MÓVILES GUATEMALA, SOCIEDAD ANÓNIMA </t>
  </si>
  <si>
    <t xml:space="preserve">COMUNICACIONES CELULARES, SOCIEDAD ANÓNIMA </t>
  </si>
  <si>
    <t>EMPRESA ELECTRICA DE GUATEMALA, SOCIEDAD ANÓNIMA</t>
  </si>
  <si>
    <t>TELECOMUNICACIONES DE GUATEMALA, SOCIEDAD ANÓNIMA</t>
  </si>
  <si>
    <t xml:space="preserve">THYSSENKRUPP ELEVADORES, SOCIEDAD ANÓNIMA </t>
  </si>
  <si>
    <t>Servicio de telefonía fija, correspondiente al mes de abril de 2019, utilizado en la Secretaría de Inteligencia Estratégica del Estado.</t>
  </si>
  <si>
    <t xml:space="preserve">ENERGÍA ELÉCTRICA </t>
  </si>
  <si>
    <t>Servicio de mantenimiento preventivo para 2 elevadores marca DOVER EF0564 Y EF0565, ubicados en el edificio de la Secretaría de Inteligencia Estratégica del Estado, correspondiente al mes de abril de 2019.</t>
  </si>
  <si>
    <t xml:space="preserve">Periodo del 01 al 31 de Mayo de 2019 </t>
  </si>
  <si>
    <t xml:space="preserve">Servicio de instalación de 3 equipos de aire acondicionado, tipo Mini Split de 24,000  BTU y reubicación de condensadoras, en la Dirección de Planificación, Comedor y Área de Polígrafo, de la Secretaría de Inteligencia Estratégica del Estado. </t>
  </si>
  <si>
    <t xml:space="preserve">MÉNDEZ ALVARADO ADOLFO </t>
  </si>
  <si>
    <t>Adquisición de 2 boletos aéreos ida y vuelta a la República de Panamá, para uso del Subsecretario de Inteligencia y la Directora de Estratégica Operacional de la  Secretaría de Inteligencia Estratégica del Estado.</t>
  </si>
  <si>
    <t xml:space="preserve">QUINTOS TRAVEL, S.A. </t>
  </si>
  <si>
    <t xml:space="preserve">Adquisición de mobiliario para ser utilizado en el lobby, ubicado en el primer nivel de la Secretaría de Inteligencia Estratégica del Estado, para una mejor atención del personal interno y externo. </t>
  </si>
  <si>
    <t xml:space="preserve">OTRAS MAQUINARÍAS Y EQUIPOS </t>
  </si>
  <si>
    <t xml:space="preserve">MOBILIARIO Y EQUIPO DE OFICINA </t>
  </si>
  <si>
    <t>Adquisición de 1  Panel de control  de acceso; 4 Lectoras de huellas y tarjetas; 2 Chapas electroimán (cerradura electromagnética) y servicio de instalación de puerta de vidrio y accesorios para ser utilizado dentro del edificio de  la Secretaría de Inteligencia Estratégica del Estado</t>
  </si>
  <si>
    <t xml:space="preserve">GRUPO MARDY, SOCIEDAD ANÓNIMA </t>
  </si>
  <si>
    <t xml:space="preserve">OTROS PRODUCTOS METÁLICOS </t>
  </si>
  <si>
    <t>EQUIPO DE COMPUTO</t>
  </si>
  <si>
    <t>Adquisición de 1 boleto aéreo ida y vuelta, de Guatemala a Washington D.C.,  y viceversa, a utilizarse por Funcionario  Público de la Secretaría de Inteligencia Estratégica del Estado, quién participó en comisión oficial del 15 al 21 de mayo de 2019.</t>
  </si>
  <si>
    <t xml:space="preserve">Cargos por servicio al pasajero, por adquisición de boleto aéreo de Guatemala a Washington D.C., y viceversa, a utilizarse por Funcionario Público de la Secretaría de Inteligencia Estratégica del Estado,  quién participó en comisión oficial del 15 al 21 de mayo de 2019. </t>
  </si>
  <si>
    <t xml:space="preserve">Adquisición de 315 Paquetes de 400 gramos de Café; tostado y molido, para consumo del personal que labora en las diferentes Direcciones, Departamentos, Secciones y Unidades de la  Secretaría de Inteligencia Estratégica del Estado, así también para el personal que participa en reuniones de trabajo. </t>
  </si>
  <si>
    <t xml:space="preserve">DIESELDORFF KAFFEE, SOCIEDAD ANÓNIMA </t>
  </si>
  <si>
    <t xml:space="preserve">ALIMENTOS PARA PERSONAS </t>
  </si>
  <si>
    <t>Adquisición de 4 Lámparas dobles LED de ojo de buey empotrables y 2 bases de metal con sus astas e instalación, para ser instalado en el lobby del lado de la 7ma Avenida de la  Secretaría de Inteligencia Estratégica del Estado.</t>
  </si>
  <si>
    <t xml:space="preserve">CANO VIELMAN ESTUARDO RODERICO </t>
  </si>
  <si>
    <t>MATERIALES, PRODUCTOS Y ACCS. ELECTRÓNICOS, CABLEADO ESTRUCTURADO DE REDES INFORMÁTICAS Y TELEFÓNICAS</t>
  </si>
  <si>
    <t>PRODUCTOS METALÚRGICOS NO FÉRRICOS</t>
  </si>
  <si>
    <t>Servicio de enlace de Internet con 12MB de ancho de banda y 10 IP's públicas, correspondiente al período del 01 al 31 de mayo de 2019, para utilizarse por el personal que labora en las instalaciones de la Secretaría de Inteligencia Estratégica del Estado</t>
  </si>
  <si>
    <t>Servicio de telefonía móvil (90 líneas), correspondiente al  período del 07 de abril al 06 de mayo de 2019, utilizado por los funcionarios y servidores públicos que laboran en la Secretaría de Inteligencia Estratégica del Estado, el cual es necesario para el desarrollo de sus funciones diarias.</t>
  </si>
  <si>
    <t>Adquisición de 1 Servidor en rack; Discos duros: 8 discos de 1.8 terabytes; Memoria ram: 64 gigabytes(4x16gb); Procesador : 2 procesadores, para el fortalecimiento de la infraestructura del Data Center, de la  Secretaría de Inteligencia Estratégica del Estado.</t>
  </si>
  <si>
    <t>EQUIPO DE CÓMPUTO</t>
  </si>
  <si>
    <t xml:space="preserve">ZEUGYS NETWORKS, SOCIEDAD ANÓNIMA </t>
  </si>
  <si>
    <t xml:space="preserve">EQUIPO PARA COMUNICACIONES </t>
  </si>
  <si>
    <t xml:space="preserve">TELEFONÍA </t>
  </si>
  <si>
    <t xml:space="preserve">NAVEGA.COM, SOCIEDAD ANÓNIMA </t>
  </si>
  <si>
    <t>Servicio de alcantarillado municipal de agua, para uso del edificio de la Secretaría de Inteligencia Estratégica del Estado, correspondiente al mes de abril de 2019.</t>
  </si>
  <si>
    <t>Servicio de energía eléctrica del contador J38872, correlativo No. 660109, del edificio de la Secretaría de Inteligencia Estratégica del Estado, correspondiente al mes de abril de 2019.</t>
  </si>
  <si>
    <t xml:space="preserve">SISTECO, SOCIEDAD ANÓNIMA </t>
  </si>
  <si>
    <t>COMPRA DIRECTA CON OFERTA ELECTRÓNICA (ART. 43 LCE B)</t>
  </si>
  <si>
    <t>Adquisición de 6 Switch Gigabit de 48 puertos Ethernet 10/100/1000; con accesorios para montaje en rack, para ser utilizado en la instalación de nuevos puntos de red en el  edificio de la Secretaría de Inteligencia Estratégica del Estado.</t>
  </si>
  <si>
    <t>Adquisición de 800 resmas de papel bond, color blanco, 75 gramos; tamaño carta, lo solicitado será para contar con existencias en el Departamento de Almacén y así proveer al Despacho Superior, Subsecretarías, Departamentos, Unidades y Secciones de la Secretaría de Inteligencia Estratégica del Estado.</t>
  </si>
  <si>
    <t xml:space="preserve">INDUSTRIA DE PRODUCTOS Y SERVICIOS, SOCIEDAD ANÓNIMA </t>
  </si>
  <si>
    <t xml:space="preserve">PAPEL DE ESCRITORIO </t>
  </si>
  <si>
    <t xml:space="preserve">CRÉDITO HIPOTECÁRIO NACIONAL DE GUATEMALA </t>
  </si>
  <si>
    <t xml:space="preserve">PRIMAS Y GASTOS DE SEGUROS Y FIANZAS </t>
  </si>
  <si>
    <t xml:space="preserve">MODULOS DE CENTROAMÉRICA, SOCIEDAD ANÓNIMA </t>
  </si>
  <si>
    <t>Adquisición de 1  Panel de control  de acceso; 4 Lectoras de huellas y tarjetas; 2 Chapas electroimán (cerradura electromagnética) y servicio de instalación de puerta de vidrio y accesorios para ser utilizado dentro del edificio que ocupa de  la Secretaría de Inteligencia Estratégica del Estado</t>
  </si>
  <si>
    <t>Servicio de enlace de Internet con 45Mbbs de ancho de banda, dividido en 2 enlaces con las siguientes características: 35Mbps con 10 IP¨s públicas y 10Mbps con 1 IP públicas, utilizado por el personal que labora en las instalaciones de Secretaría de Inteligencia Estratégica del Estado, correspondiente al período del 01 al 30 de abril de 2019.</t>
  </si>
  <si>
    <t>Contratación del seguro para el ramo de los vehículos que pertenecen a la Secretaría de Inteligencia Estratégica del Estado, correspondientes a los meses de abril y mayo de 2019.</t>
  </si>
  <si>
    <t>Servicio de telefonía fija, correspondiente al mes de abril del 2019, utilizado en la Secretaría de Inteligencia Estratégica del Estado.</t>
  </si>
  <si>
    <t>CONTRATO ABIERTO (ART 46 LCE)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</si>
</sst>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/>
    <xf numFmtId="0" fontId="4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NumberFormat="1" applyFont="1"/>
    <xf numFmtId="2" fontId="4" fillId="0" borderId="0" xfId="0" applyNumberFormat="1" applyFont="1"/>
    <xf numFmtId="43" fontId="4" fillId="0" borderId="0" xfId="1" applyFont="1"/>
    <xf numFmtId="43" fontId="4" fillId="0" borderId="7" xfId="1" applyFont="1" applyBorder="1" applyAlignment="1">
      <alignment horizontal="right" vertical="center" wrapText="1"/>
    </xf>
    <xf numFmtId="43" fontId="3" fillId="0" borderId="7" xfId="1" applyFont="1" applyBorder="1" applyAlignment="1">
      <alignment horizontal="right"/>
    </xf>
    <xf numFmtId="43" fontId="3" fillId="0" borderId="8" xfId="1" applyFont="1" applyBorder="1" applyAlignment="1">
      <alignment horizontal="right"/>
    </xf>
    <xf numFmtId="43" fontId="3" fillId="0" borderId="2" xfId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/>
    </xf>
    <xf numFmtId="43" fontId="4" fillId="0" borderId="13" xfId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43" fontId="7" fillId="2" borderId="10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3" fontId="4" fillId="0" borderId="1" xfId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8" fillId="0" borderId="1" xfId="0" applyFont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5" fillId="0" borderId="0" xfId="0" applyFont="1"/>
    <xf numFmtId="0" fontId="3" fillId="0" borderId="1" xfId="0" applyFont="1" applyBorder="1" applyAlignment="1">
      <alignment horizontal="right"/>
    </xf>
    <xf numFmtId="43" fontId="3" fillId="0" borderId="13" xfId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/>
    </xf>
    <xf numFmtId="0" fontId="3" fillId="0" borderId="2" xfId="0" applyFont="1" applyFill="1" applyBorder="1" applyAlignment="1">
      <alignment horizontal="center" vertical="center"/>
    </xf>
    <xf numFmtId="0" fontId="13" fillId="0" borderId="0" xfId="0" applyFont="1"/>
    <xf numFmtId="0" fontId="4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top" readingOrder="1"/>
    </xf>
    <xf numFmtId="0" fontId="1" fillId="0" borderId="1" xfId="0" applyFont="1" applyBorder="1" applyAlignment="1">
      <alignment horizontal="left" vertical="top" readingOrder="1"/>
    </xf>
    <xf numFmtId="0" fontId="7" fillId="2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8E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163286</xdr:rowOff>
    </xdr:from>
    <xdr:to>
      <xdr:col>2</xdr:col>
      <xdr:colOff>321468</xdr:colOff>
      <xdr:row>6</xdr:row>
      <xdr:rowOff>8505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3286"/>
          <a:ext cx="2308111" cy="988219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zoomScale="70" zoomScaleNormal="70" workbookViewId="0">
      <pane xSplit="3" ySplit="9" topLeftCell="D34" activePane="bottomRight" state="frozen"/>
      <selection pane="topRight" activeCell="D1" sqref="D1"/>
      <selection pane="bottomLeft" activeCell="A8" sqref="A8"/>
      <selection pane="bottomRight" activeCell="A41" sqref="A41"/>
    </sheetView>
  </sheetViews>
  <sheetFormatPr baseColWidth="10" defaultRowHeight="15" x14ac:dyDescent="0.2"/>
  <cols>
    <col min="1" max="1" width="6.7109375" style="9" customWidth="1"/>
    <col min="2" max="2" width="23" style="9" bestFit="1" customWidth="1"/>
    <col min="3" max="3" width="60.85546875" style="6" customWidth="1"/>
    <col min="4" max="4" width="12.7109375" style="9" customWidth="1"/>
    <col min="5" max="5" width="52.85546875" style="1" bestFit="1" customWidth="1"/>
    <col min="6" max="6" width="6.28515625" style="9" customWidth="1"/>
    <col min="7" max="7" width="39.85546875" style="1" bestFit="1" customWidth="1"/>
    <col min="8" max="8" width="39.85546875" style="21" customWidth="1"/>
    <col min="9" max="16384" width="11.42578125" style="1"/>
  </cols>
  <sheetData>
    <row r="1" spans="1:10" s="6" customFormat="1" x14ac:dyDescent="0.2">
      <c r="A1" s="57" t="s">
        <v>6</v>
      </c>
      <c r="B1" s="57"/>
      <c r="C1" s="57"/>
      <c r="D1" s="57"/>
      <c r="E1" s="57"/>
      <c r="F1" s="57"/>
      <c r="G1" s="57"/>
      <c r="H1" s="57"/>
    </row>
    <row r="2" spans="1:10" s="6" customFormat="1" x14ac:dyDescent="0.2">
      <c r="A2" s="57" t="s">
        <v>7</v>
      </c>
      <c r="B2" s="57"/>
      <c r="C2" s="57"/>
      <c r="D2" s="57"/>
      <c r="E2" s="57"/>
      <c r="F2" s="57"/>
      <c r="G2" s="57"/>
      <c r="H2" s="57"/>
    </row>
    <row r="3" spans="1:10" s="6" customFormat="1" x14ac:dyDescent="0.2">
      <c r="A3" s="57" t="s">
        <v>8</v>
      </c>
      <c r="B3" s="57"/>
      <c r="C3" s="57"/>
      <c r="D3" s="57"/>
      <c r="E3" s="57"/>
      <c r="F3" s="57"/>
      <c r="G3" s="57"/>
      <c r="H3" s="57"/>
    </row>
    <row r="4" spans="1:10" s="6" customFormat="1" x14ac:dyDescent="0.2">
      <c r="A4" s="57" t="s">
        <v>9</v>
      </c>
      <c r="B4" s="57"/>
      <c r="C4" s="57"/>
      <c r="D4" s="57"/>
      <c r="E4" s="57"/>
      <c r="F4" s="57"/>
      <c r="G4" s="57"/>
      <c r="H4" s="57"/>
    </row>
    <row r="5" spans="1:10" s="6" customFormat="1" x14ac:dyDescent="0.2">
      <c r="A5" s="58" t="s">
        <v>38</v>
      </c>
      <c r="B5" s="58"/>
      <c r="C5" s="58"/>
      <c r="D5" s="58"/>
      <c r="E5" s="58"/>
      <c r="F5" s="58"/>
      <c r="G5" s="58"/>
      <c r="H5" s="58"/>
    </row>
    <row r="6" spans="1:10" s="6" customFormat="1" x14ac:dyDescent="0.2">
      <c r="A6" s="58" t="s">
        <v>15</v>
      </c>
      <c r="B6" s="58"/>
      <c r="C6" s="58"/>
      <c r="D6" s="58"/>
      <c r="E6" s="58" t="s">
        <v>15</v>
      </c>
      <c r="F6" s="58"/>
      <c r="G6" s="58"/>
      <c r="H6" s="58"/>
    </row>
    <row r="7" spans="1:10" s="6" customFormat="1" ht="15.75" x14ac:dyDescent="0.2">
      <c r="A7" s="59" t="s">
        <v>12</v>
      </c>
      <c r="B7" s="59"/>
      <c r="C7" s="59"/>
      <c r="D7" s="59"/>
      <c r="E7" s="59" t="s">
        <v>16</v>
      </c>
      <c r="F7" s="59"/>
      <c r="G7" s="59"/>
      <c r="H7" s="59"/>
    </row>
    <row r="8" spans="1:10" ht="15" customHeight="1" thickBot="1" x14ac:dyDescent="0.3">
      <c r="B8" s="11"/>
      <c r="C8" s="2"/>
    </row>
    <row r="9" spans="1:10" s="5" customFormat="1" ht="45.75" customHeight="1" x14ac:dyDescent="0.2">
      <c r="A9" s="31" t="s">
        <v>4</v>
      </c>
      <c r="B9" s="32" t="s">
        <v>5</v>
      </c>
      <c r="C9" s="42" t="s">
        <v>11</v>
      </c>
      <c r="D9" s="33" t="s">
        <v>10</v>
      </c>
      <c r="E9" s="39" t="s">
        <v>0</v>
      </c>
      <c r="F9" s="56" t="s">
        <v>2</v>
      </c>
      <c r="G9" s="56"/>
      <c r="H9" s="34" t="s">
        <v>1</v>
      </c>
    </row>
    <row r="10" spans="1:10" ht="92.25" customHeight="1" x14ac:dyDescent="0.2">
      <c r="A10" s="12">
        <v>1</v>
      </c>
      <c r="B10" s="4" t="s">
        <v>17</v>
      </c>
      <c r="C10" s="41" t="s">
        <v>37</v>
      </c>
      <c r="D10" s="3">
        <v>12516686</v>
      </c>
      <c r="E10" s="53" t="s">
        <v>34</v>
      </c>
      <c r="F10" s="3">
        <v>171</v>
      </c>
      <c r="G10" s="7" t="s">
        <v>26</v>
      </c>
      <c r="H10" s="22">
        <v>1470</v>
      </c>
      <c r="J10" s="20"/>
    </row>
    <row r="11" spans="1:10" ht="92.25" customHeight="1" x14ac:dyDescent="0.2">
      <c r="A11" s="12">
        <v>2</v>
      </c>
      <c r="B11" s="4" t="s">
        <v>17</v>
      </c>
      <c r="C11" s="41" t="s">
        <v>39</v>
      </c>
      <c r="D11" s="3">
        <v>10437002</v>
      </c>
      <c r="E11" s="7" t="s">
        <v>40</v>
      </c>
      <c r="F11" s="3">
        <v>199</v>
      </c>
      <c r="G11" s="7" t="s">
        <v>27</v>
      </c>
      <c r="H11" s="22">
        <v>14000</v>
      </c>
      <c r="J11" s="20"/>
    </row>
    <row r="12" spans="1:10" ht="92.25" customHeight="1" x14ac:dyDescent="0.2">
      <c r="A12" s="12">
        <v>3</v>
      </c>
      <c r="B12" s="4" t="s">
        <v>17</v>
      </c>
      <c r="C12" s="43" t="s">
        <v>41</v>
      </c>
      <c r="D12" s="3">
        <v>16900979</v>
      </c>
      <c r="E12" s="7" t="s">
        <v>42</v>
      </c>
      <c r="F12" s="3">
        <v>141</v>
      </c>
      <c r="G12" s="7" t="s">
        <v>28</v>
      </c>
      <c r="H12" s="22">
        <v>7559.04</v>
      </c>
    </row>
    <row r="13" spans="1:10" ht="92.25" customHeight="1" x14ac:dyDescent="0.2">
      <c r="A13" s="12">
        <v>4</v>
      </c>
      <c r="B13" s="4" t="s">
        <v>17</v>
      </c>
      <c r="C13" s="43" t="s">
        <v>43</v>
      </c>
      <c r="D13" s="3">
        <v>69511012</v>
      </c>
      <c r="E13" s="53" t="s">
        <v>77</v>
      </c>
      <c r="F13" s="3">
        <v>329</v>
      </c>
      <c r="G13" s="7" t="s">
        <v>44</v>
      </c>
      <c r="H13" s="22">
        <v>3200</v>
      </c>
    </row>
    <row r="14" spans="1:10" ht="92.25" customHeight="1" x14ac:dyDescent="0.2">
      <c r="A14" s="12">
        <v>5</v>
      </c>
      <c r="B14" s="4" t="s">
        <v>17</v>
      </c>
      <c r="C14" s="43" t="s">
        <v>43</v>
      </c>
      <c r="D14" s="3">
        <v>69511012</v>
      </c>
      <c r="E14" s="53" t="s">
        <v>77</v>
      </c>
      <c r="F14" s="3">
        <v>322</v>
      </c>
      <c r="G14" s="7" t="s">
        <v>45</v>
      </c>
      <c r="H14" s="22">
        <v>18450</v>
      </c>
    </row>
    <row r="15" spans="1:10" ht="92.25" customHeight="1" x14ac:dyDescent="0.2">
      <c r="A15" s="12">
        <f t="shared" ref="A15:A26" si="0">A14+1</f>
        <v>6</v>
      </c>
      <c r="B15" s="4" t="s">
        <v>17</v>
      </c>
      <c r="C15" s="43" t="s">
        <v>46</v>
      </c>
      <c r="D15" s="3">
        <v>87530007</v>
      </c>
      <c r="E15" s="7" t="s">
        <v>47</v>
      </c>
      <c r="F15" s="3">
        <v>289</v>
      </c>
      <c r="G15" s="7" t="s">
        <v>48</v>
      </c>
      <c r="H15" s="22">
        <v>1770</v>
      </c>
    </row>
    <row r="16" spans="1:10" ht="92.25" customHeight="1" x14ac:dyDescent="0.2">
      <c r="A16" s="12">
        <v>7</v>
      </c>
      <c r="B16" s="4" t="s">
        <v>17</v>
      </c>
      <c r="C16" s="43" t="s">
        <v>78</v>
      </c>
      <c r="D16" s="3">
        <v>87530007</v>
      </c>
      <c r="E16" s="7" t="s">
        <v>47</v>
      </c>
      <c r="F16" s="3">
        <v>199</v>
      </c>
      <c r="G16" s="7" t="s">
        <v>27</v>
      </c>
      <c r="H16" s="22">
        <v>5505</v>
      </c>
    </row>
    <row r="17" spans="1:8" ht="92.25" customHeight="1" x14ac:dyDescent="0.2">
      <c r="A17" s="12">
        <v>8</v>
      </c>
      <c r="B17" s="4" t="s">
        <v>17</v>
      </c>
      <c r="C17" s="43" t="s">
        <v>78</v>
      </c>
      <c r="D17" s="3">
        <v>87530007</v>
      </c>
      <c r="E17" s="7" t="s">
        <v>47</v>
      </c>
      <c r="F17" s="3">
        <v>328</v>
      </c>
      <c r="G17" s="7" t="s">
        <v>49</v>
      </c>
      <c r="H17" s="22">
        <v>7400</v>
      </c>
    </row>
    <row r="18" spans="1:8" ht="92.25" customHeight="1" x14ac:dyDescent="0.2">
      <c r="A18" s="12">
        <v>9</v>
      </c>
      <c r="B18" s="4" t="s">
        <v>17</v>
      </c>
      <c r="C18" s="43" t="s">
        <v>78</v>
      </c>
      <c r="D18" s="3">
        <v>87530007</v>
      </c>
      <c r="E18" s="7" t="s">
        <v>47</v>
      </c>
      <c r="F18" s="3">
        <v>329</v>
      </c>
      <c r="G18" s="7" t="s">
        <v>44</v>
      </c>
      <c r="H18" s="22">
        <v>8370</v>
      </c>
    </row>
    <row r="19" spans="1:8" ht="92.25" customHeight="1" x14ac:dyDescent="0.2">
      <c r="A19" s="12">
        <v>10</v>
      </c>
      <c r="B19" s="4" t="s">
        <v>17</v>
      </c>
      <c r="C19" s="43" t="s">
        <v>51</v>
      </c>
      <c r="D19" s="3">
        <v>20012799</v>
      </c>
      <c r="E19" s="7" t="s">
        <v>29</v>
      </c>
      <c r="F19" s="3">
        <v>199</v>
      </c>
      <c r="G19" s="7" t="s">
        <v>27</v>
      </c>
      <c r="H19" s="22">
        <v>584.73</v>
      </c>
    </row>
    <row r="20" spans="1:8" ht="92.25" customHeight="1" x14ac:dyDescent="0.2">
      <c r="A20" s="12">
        <v>11</v>
      </c>
      <c r="B20" s="4" t="s">
        <v>17</v>
      </c>
      <c r="C20" s="43" t="s">
        <v>50</v>
      </c>
      <c r="D20" s="3">
        <v>20012799</v>
      </c>
      <c r="E20" s="7" t="s">
        <v>29</v>
      </c>
      <c r="F20" s="3">
        <v>141</v>
      </c>
      <c r="G20" s="7" t="s">
        <v>28</v>
      </c>
      <c r="H20" s="22">
        <v>5764.77</v>
      </c>
    </row>
    <row r="21" spans="1:8" ht="92.25" customHeight="1" x14ac:dyDescent="0.2">
      <c r="A21" s="12">
        <v>12</v>
      </c>
      <c r="B21" s="4" t="s">
        <v>17</v>
      </c>
      <c r="C21" s="43" t="s">
        <v>52</v>
      </c>
      <c r="D21" s="3">
        <v>81055692</v>
      </c>
      <c r="E21" s="7" t="s">
        <v>53</v>
      </c>
      <c r="F21" s="3">
        <v>211</v>
      </c>
      <c r="G21" s="7" t="s">
        <v>54</v>
      </c>
      <c r="H21" s="22">
        <v>9135</v>
      </c>
    </row>
    <row r="22" spans="1:8" ht="92.25" customHeight="1" x14ac:dyDescent="0.2">
      <c r="A22" s="12">
        <v>13</v>
      </c>
      <c r="B22" s="4" t="s">
        <v>17</v>
      </c>
      <c r="C22" s="43" t="s">
        <v>55</v>
      </c>
      <c r="D22" s="3">
        <v>4859804</v>
      </c>
      <c r="E22" s="7" t="s">
        <v>56</v>
      </c>
      <c r="F22" s="3">
        <v>199</v>
      </c>
      <c r="G22" s="7" t="s">
        <v>27</v>
      </c>
      <c r="H22" s="22">
        <v>3050</v>
      </c>
    </row>
    <row r="23" spans="1:8" ht="92.25" customHeight="1" x14ac:dyDescent="0.2">
      <c r="A23" s="37">
        <v>14</v>
      </c>
      <c r="B23" s="4" t="s">
        <v>17</v>
      </c>
      <c r="C23" s="43" t="s">
        <v>55</v>
      </c>
      <c r="D23" s="3">
        <v>4859804</v>
      </c>
      <c r="E23" s="7" t="s">
        <v>56</v>
      </c>
      <c r="F23" s="3">
        <v>297</v>
      </c>
      <c r="G23" s="7" t="s">
        <v>57</v>
      </c>
      <c r="H23" s="22">
        <v>3600</v>
      </c>
    </row>
    <row r="24" spans="1:8" ht="92.25" customHeight="1" x14ac:dyDescent="0.2">
      <c r="A24" s="37">
        <v>15</v>
      </c>
      <c r="B24" s="4" t="s">
        <v>17</v>
      </c>
      <c r="C24" s="43" t="s">
        <v>55</v>
      </c>
      <c r="D24" s="3">
        <v>4859804</v>
      </c>
      <c r="E24" s="7" t="s">
        <v>56</v>
      </c>
      <c r="F24" s="3">
        <v>282</v>
      </c>
      <c r="G24" s="7" t="s">
        <v>58</v>
      </c>
      <c r="H24" s="22">
        <v>3950</v>
      </c>
    </row>
    <row r="25" spans="1:8" ht="92.25" customHeight="1" thickBot="1" x14ac:dyDescent="0.25">
      <c r="A25" s="35">
        <v>16</v>
      </c>
      <c r="B25" s="4" t="s">
        <v>17</v>
      </c>
      <c r="C25" s="43" t="s">
        <v>59</v>
      </c>
      <c r="D25" s="3">
        <v>22392394</v>
      </c>
      <c r="E25" s="53" t="s">
        <v>30</v>
      </c>
      <c r="F25" s="3">
        <v>113</v>
      </c>
      <c r="G25" s="7" t="s">
        <v>3</v>
      </c>
      <c r="H25" s="36">
        <v>2531</v>
      </c>
    </row>
    <row r="26" spans="1:8" ht="92.25" hidden="1" customHeight="1" x14ac:dyDescent="0.2">
      <c r="A26" s="30">
        <f t="shared" si="0"/>
        <v>17</v>
      </c>
      <c r="B26" s="4" t="s">
        <v>17</v>
      </c>
      <c r="C26" s="43" t="s">
        <v>35</v>
      </c>
      <c r="D26" s="3">
        <v>9929290</v>
      </c>
      <c r="E26" s="7" t="s">
        <v>33</v>
      </c>
      <c r="F26" s="3">
        <v>113</v>
      </c>
      <c r="G26" s="7" t="s">
        <v>3</v>
      </c>
      <c r="H26" s="36"/>
    </row>
    <row r="27" spans="1:8" ht="92.25" customHeight="1" x14ac:dyDescent="0.2">
      <c r="A27" s="12">
        <v>17</v>
      </c>
      <c r="B27" s="4" t="s">
        <v>17</v>
      </c>
      <c r="C27" s="43" t="s">
        <v>60</v>
      </c>
      <c r="D27" s="3">
        <v>5498104</v>
      </c>
      <c r="E27" s="53" t="s">
        <v>31</v>
      </c>
      <c r="F27" s="3">
        <v>113</v>
      </c>
      <c r="G27" s="7" t="s">
        <v>3</v>
      </c>
      <c r="H27" s="22">
        <v>23999.66</v>
      </c>
    </row>
    <row r="28" spans="1:8" ht="18" x14ac:dyDescent="0.25">
      <c r="A28" s="54"/>
      <c r="B28" s="55"/>
      <c r="C28" s="13"/>
      <c r="D28" s="3"/>
      <c r="E28" s="7"/>
      <c r="F28" s="3"/>
      <c r="G28" s="48" t="s">
        <v>13</v>
      </c>
      <c r="H28" s="23">
        <f>SUM(H10:H27)</f>
        <v>120339.20000000001</v>
      </c>
    </row>
    <row r="29" spans="1:8" ht="91.5" customHeight="1" x14ac:dyDescent="0.2">
      <c r="A29" s="12">
        <v>18</v>
      </c>
      <c r="B29" s="10" t="s">
        <v>70</v>
      </c>
      <c r="C29" s="38" t="s">
        <v>61</v>
      </c>
      <c r="D29" s="3">
        <v>6392326</v>
      </c>
      <c r="E29" s="7" t="s">
        <v>69</v>
      </c>
      <c r="F29" s="3">
        <v>328</v>
      </c>
      <c r="G29" s="7" t="s">
        <v>62</v>
      </c>
      <c r="H29" s="22">
        <v>64000</v>
      </c>
    </row>
    <row r="30" spans="1:8" ht="92.25" customHeight="1" x14ac:dyDescent="0.2">
      <c r="A30" s="14">
        <v>19</v>
      </c>
      <c r="B30" s="10" t="s">
        <v>70</v>
      </c>
      <c r="C30" s="38" t="s">
        <v>71</v>
      </c>
      <c r="D30" s="10">
        <v>101065833</v>
      </c>
      <c r="E30" s="7" t="s">
        <v>63</v>
      </c>
      <c r="F30" s="3">
        <v>326</v>
      </c>
      <c r="G30" s="7" t="s">
        <v>64</v>
      </c>
      <c r="H30" s="22">
        <v>89622</v>
      </c>
    </row>
    <row r="31" spans="1:8" ht="18" x14ac:dyDescent="0.25">
      <c r="A31" s="14"/>
      <c r="B31" s="10"/>
      <c r="C31" s="38"/>
      <c r="D31" s="10"/>
      <c r="E31" s="7"/>
      <c r="F31" s="3"/>
      <c r="G31" s="48" t="s">
        <v>13</v>
      </c>
      <c r="H31" s="23">
        <v>153622</v>
      </c>
    </row>
    <row r="32" spans="1:8" ht="91.5" customHeight="1" x14ac:dyDescent="0.2">
      <c r="A32" s="14">
        <v>20</v>
      </c>
      <c r="B32" s="10" t="s">
        <v>82</v>
      </c>
      <c r="C32" s="38" t="s">
        <v>72</v>
      </c>
      <c r="D32" s="10">
        <v>96787112</v>
      </c>
      <c r="E32" s="7" t="s">
        <v>73</v>
      </c>
      <c r="F32" s="3">
        <v>241</v>
      </c>
      <c r="G32" s="7" t="s">
        <v>74</v>
      </c>
      <c r="H32" s="22">
        <v>18240</v>
      </c>
    </row>
    <row r="33" spans="1:9" ht="18" x14ac:dyDescent="0.25">
      <c r="A33" s="14"/>
      <c r="B33" s="10"/>
      <c r="C33" s="38"/>
      <c r="D33" s="10"/>
      <c r="E33" s="7"/>
      <c r="F33" s="3"/>
      <c r="G33" s="48" t="s">
        <v>13</v>
      </c>
      <c r="H33" s="23">
        <v>18240</v>
      </c>
    </row>
    <row r="34" spans="1:9" ht="105" x14ac:dyDescent="0.2">
      <c r="A34" s="14">
        <v>21</v>
      </c>
      <c r="B34" s="10" t="s">
        <v>19</v>
      </c>
      <c r="C34" s="38" t="s">
        <v>79</v>
      </c>
      <c r="D34" s="10">
        <v>24408999</v>
      </c>
      <c r="E34" s="7" t="s">
        <v>66</v>
      </c>
      <c r="F34" s="3">
        <v>113</v>
      </c>
      <c r="G34" s="7" t="s">
        <v>65</v>
      </c>
      <c r="H34" s="22">
        <v>8316</v>
      </c>
    </row>
    <row r="35" spans="1:9" ht="18" x14ac:dyDescent="0.25">
      <c r="A35" s="14"/>
      <c r="B35" s="10"/>
      <c r="C35" s="38"/>
      <c r="D35" s="10"/>
      <c r="E35" s="7"/>
      <c r="F35" s="3"/>
      <c r="G35" s="48" t="s">
        <v>13</v>
      </c>
      <c r="H35" s="23">
        <v>8316</v>
      </c>
    </row>
    <row r="36" spans="1:9" ht="92.25" customHeight="1" x14ac:dyDescent="0.2">
      <c r="A36" s="14">
        <v>22</v>
      </c>
      <c r="B36" s="26" t="s">
        <v>21</v>
      </c>
      <c r="C36" s="45" t="s">
        <v>80</v>
      </c>
      <c r="D36" s="26">
        <v>330388</v>
      </c>
      <c r="E36" s="27" t="s">
        <v>75</v>
      </c>
      <c r="F36" s="28">
        <v>191</v>
      </c>
      <c r="G36" s="27" t="s">
        <v>76</v>
      </c>
      <c r="H36" s="29">
        <v>31681.33</v>
      </c>
    </row>
    <row r="37" spans="1:9" ht="18" customHeight="1" x14ac:dyDescent="0.25">
      <c r="A37" s="14"/>
      <c r="B37" s="10"/>
      <c r="C37" s="38"/>
      <c r="D37" s="10"/>
      <c r="E37" s="7"/>
      <c r="F37" s="3"/>
      <c r="G37" s="48" t="s">
        <v>13</v>
      </c>
      <c r="H37" s="49">
        <v>31681.33</v>
      </c>
    </row>
    <row r="38" spans="1:9" ht="92.25" customHeight="1" x14ac:dyDescent="0.2">
      <c r="A38" s="14">
        <v>23</v>
      </c>
      <c r="B38" s="10" t="s">
        <v>18</v>
      </c>
      <c r="C38" s="38" t="s">
        <v>67</v>
      </c>
      <c r="D38" s="10" t="s">
        <v>23</v>
      </c>
      <c r="E38" s="7" t="s">
        <v>20</v>
      </c>
      <c r="F38" s="3">
        <v>112</v>
      </c>
      <c r="G38" s="7" t="s">
        <v>22</v>
      </c>
      <c r="H38" s="22">
        <v>5031.43</v>
      </c>
    </row>
    <row r="39" spans="1:9" ht="92.25" customHeight="1" x14ac:dyDescent="0.2">
      <c r="A39" s="14">
        <v>24</v>
      </c>
      <c r="B39" s="10" t="s">
        <v>18</v>
      </c>
      <c r="C39" s="38" t="s">
        <v>68</v>
      </c>
      <c r="D39" s="10" t="s">
        <v>24</v>
      </c>
      <c r="E39" s="7" t="s">
        <v>32</v>
      </c>
      <c r="F39" s="3">
        <v>111</v>
      </c>
      <c r="G39" s="7" t="s">
        <v>36</v>
      </c>
      <c r="H39" s="22">
        <v>27569.87</v>
      </c>
    </row>
    <row r="40" spans="1:9" ht="92.25" customHeight="1" x14ac:dyDescent="0.2">
      <c r="A40" s="14">
        <v>25</v>
      </c>
      <c r="B40" s="10" t="s">
        <v>18</v>
      </c>
      <c r="C40" s="38" t="s">
        <v>81</v>
      </c>
      <c r="D40" s="10" t="s">
        <v>25</v>
      </c>
      <c r="E40" s="7" t="s">
        <v>33</v>
      </c>
      <c r="F40" s="3">
        <v>113</v>
      </c>
      <c r="G40" s="7" t="s">
        <v>3</v>
      </c>
      <c r="H40" s="22">
        <v>1871</v>
      </c>
    </row>
    <row r="41" spans="1:9" ht="18.75" thickBot="1" x14ac:dyDescent="0.3">
      <c r="A41" s="17"/>
      <c r="B41" s="18"/>
      <c r="C41" s="44"/>
      <c r="D41" s="18"/>
      <c r="E41" s="16"/>
      <c r="F41" s="15"/>
      <c r="G41" s="50" t="s">
        <v>13</v>
      </c>
      <c r="H41" s="24">
        <f>SUM(H38:H40)</f>
        <v>34472.300000000003</v>
      </c>
    </row>
    <row r="42" spans="1:9" ht="15.75" thickBot="1" x14ac:dyDescent="0.25">
      <c r="A42" s="1"/>
      <c r="B42" s="1"/>
      <c r="C42" s="46"/>
      <c r="E42" s="8"/>
    </row>
    <row r="43" spans="1:9" ht="18.75" thickBot="1" x14ac:dyDescent="0.3">
      <c r="A43" s="1"/>
      <c r="B43" s="1"/>
      <c r="C43" s="47"/>
      <c r="E43" s="19"/>
      <c r="G43" s="51" t="s">
        <v>14</v>
      </c>
      <c r="H43" s="25">
        <v>366670.83</v>
      </c>
      <c r="I43" s="52"/>
    </row>
    <row r="44" spans="1:9" ht="15.75" x14ac:dyDescent="0.25">
      <c r="A44" s="1"/>
      <c r="B44" s="1"/>
      <c r="E44" s="40"/>
    </row>
  </sheetData>
  <autoFilter ref="A9:H9">
    <filterColumn colId="5" showButton="0"/>
  </autoFilter>
  <mergeCells count="9">
    <mergeCell ref="A28:B28"/>
    <mergeCell ref="F9:G9"/>
    <mergeCell ref="A1:H1"/>
    <mergeCell ref="A2:H2"/>
    <mergeCell ref="A3:H3"/>
    <mergeCell ref="A4:H4"/>
    <mergeCell ref="A5:H5"/>
    <mergeCell ref="A6:H6"/>
    <mergeCell ref="A7:H7"/>
  </mergeCells>
  <pageMargins left="0.85" right="0.66" top="0.56999999999999995" bottom="0.36" header="0.31496062992125984" footer="0.31496062992125984"/>
  <pageSetup paperSize="41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2019-05-31T20:51:28Z</cp:lastPrinted>
  <dcterms:created xsi:type="dcterms:W3CDTF">2018-07-04T14:55:56Z</dcterms:created>
  <dcterms:modified xsi:type="dcterms:W3CDTF">2021-03-23T16:54:43Z</dcterms:modified>
</cp:coreProperties>
</file>